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7830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Sheet1!$B$3:$B$4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Sheet1!$B$3</definedName>
    <definedName name="solver_lhs2" localSheetId="0" hidden="1">Sheet1!$B$3</definedName>
    <definedName name="solver_lin" localSheetId="0" hidden="1">2</definedName>
    <definedName name="solver_neg" localSheetId="0" hidden="1">2</definedName>
    <definedName name="solver_num" localSheetId="0" hidden="1">2</definedName>
    <definedName name="solver_nwt" localSheetId="0" hidden="1">1</definedName>
    <definedName name="solver_opt" localSheetId="0" hidden="1">Sheet1!$G$3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Sheet1!$B$4</definedName>
    <definedName name="solver_rhs2" localSheetId="0" hidden="1">20000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900000000</definedName>
  </definedNames>
  <calcPr calcId="125725"/>
  <fileRecoveryPr repairLoad="1"/>
</workbook>
</file>

<file path=xl/calcChain.xml><?xml version="1.0" encoding="utf-8"?>
<calcChain xmlns="http://schemas.openxmlformats.org/spreadsheetml/2006/main">
  <c r="B4" i="1"/>
  <c r="D4" l="1"/>
  <c r="D3"/>
  <c r="G3" s="1"/>
</calcChain>
</file>

<file path=xl/sharedStrings.xml><?xml version="1.0" encoding="utf-8"?>
<sst xmlns="http://schemas.openxmlformats.org/spreadsheetml/2006/main" count="8" uniqueCount="8">
  <si>
    <t>作業者</t>
    <rPh sb="0" eb="3">
      <t>サギョウシャ</t>
    </rPh>
    <phoneticPr fontId="1"/>
  </si>
  <si>
    <t>監督者</t>
    <rPh sb="0" eb="3">
      <t>カントクシャ</t>
    </rPh>
    <phoneticPr fontId="1"/>
  </si>
  <si>
    <t>一日あたり労働コスト</t>
    <rPh sb="0" eb="2">
      <t>イチニチ</t>
    </rPh>
    <rPh sb="5" eb="7">
      <t>ロウドウ</t>
    </rPh>
    <phoneticPr fontId="1"/>
  </si>
  <si>
    <t>労働管理費</t>
    <phoneticPr fontId="1"/>
  </si>
  <si>
    <t>稼動可能時間</t>
    <rPh sb="0" eb="2">
      <t>カドウ</t>
    </rPh>
    <rPh sb="2" eb="4">
      <t>カノウ</t>
    </rPh>
    <rPh sb="4" eb="6">
      <t>ジカン</t>
    </rPh>
    <phoneticPr fontId="1"/>
  </si>
  <si>
    <t>稼動率</t>
    <rPh sb="0" eb="3">
      <t>カドウリツ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</si>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</sst>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176" fontId="0" fillId="2" borderId="1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</xdr:row>
      <xdr:rowOff>95250</xdr:rowOff>
    </xdr:from>
    <xdr:to>
      <xdr:col>7</xdr:col>
      <xdr:colOff>390525</xdr:colOff>
      <xdr:row>17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428625" y="1295400"/>
          <a:ext cx="6276975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手順</a:t>
          </a:r>
          <a:endParaRPr kumimoji="1" lang="en-US" altLang="ja-JP" sz="1100"/>
        </a:p>
        <a:p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０．「監督者の一日あたり労働コスト」を作業者の１．３倍と仮定する（労働統計年報の平均であるため、これを使用して問題ないと思われる）。具体的には、上のセルの</a:t>
          </a:r>
          <a:r>
            <a:rPr kumimoji="1" lang="en-US" altLang="ja-JP" sz="1100"/>
            <a:t>B4</a:t>
          </a:r>
          <a:r>
            <a:rPr kumimoji="1" lang="ja-JP" altLang="en-US" sz="1100"/>
            <a:t>を、</a:t>
          </a:r>
          <a:r>
            <a:rPr kumimoji="1" lang="en-US" altLang="ja-JP" sz="1100"/>
            <a:t>B3</a:t>
          </a:r>
          <a:r>
            <a:rPr kumimoji="1" lang="ja-JP" altLang="en-US" sz="1100"/>
            <a:t>の</a:t>
          </a:r>
          <a:r>
            <a:rPr kumimoji="1" lang="en-US" altLang="ja-JP" sz="1100"/>
            <a:t>1.3</a:t>
          </a:r>
          <a:r>
            <a:rPr kumimoji="1" lang="ja-JP" altLang="en-US" sz="1100"/>
            <a:t>倍と入力</a:t>
          </a:r>
          <a:endParaRPr kumimoji="1" lang="en-US" altLang="ja-JP" sz="1100"/>
        </a:p>
        <a:p>
          <a:r>
            <a:rPr kumimoji="1" lang="ja-JP" altLang="en-US" sz="1100"/>
            <a:t>１．「データ」→「</a:t>
          </a:r>
          <a:r>
            <a:rPr kumimoji="1" lang="en-US" altLang="ja-JP" sz="1100"/>
            <a:t>What-if</a:t>
          </a:r>
          <a:r>
            <a:rPr kumimoji="1" lang="ja-JP" altLang="en-US" sz="1100"/>
            <a:t>分析」コマンド→「ゴールシーク」を選択</a:t>
          </a:r>
          <a:endParaRPr kumimoji="1" lang="en-US" altLang="ja-JP" sz="1100"/>
        </a:p>
        <a:p>
          <a:r>
            <a:rPr kumimoji="1" lang="ja-JP" altLang="en-US" sz="1100"/>
            <a:t>２．「数式入力セル」に合計（上のセルの</a:t>
          </a:r>
          <a:r>
            <a:rPr kumimoji="1" lang="en-US" altLang="ja-JP" sz="1100"/>
            <a:t>G3</a:t>
          </a:r>
          <a:r>
            <a:rPr kumimoji="1" lang="ja-JP" altLang="en-US" sz="1100"/>
            <a:t>）を指定し、目標値を決算書に載っている「労務費」を入力する</a:t>
          </a:r>
          <a:endParaRPr kumimoji="1" lang="en-US" altLang="ja-JP" sz="1100"/>
        </a:p>
        <a:p>
          <a:r>
            <a:rPr kumimoji="1" lang="ja-JP" altLang="en-US" sz="1100"/>
            <a:t>３．「変化させるセル」は、作業者の「一日あたり労働コスト」（上のセルの</a:t>
          </a:r>
          <a:r>
            <a:rPr kumimoji="1" lang="en-US" altLang="ja-JP" sz="1100"/>
            <a:t>B3</a:t>
          </a:r>
          <a:r>
            <a:rPr kumimoji="1" lang="ja-JP" altLang="en-US" sz="1100"/>
            <a:t>）とし、</a:t>
          </a:r>
          <a:r>
            <a:rPr kumimoji="1" lang="en-US" altLang="ja-JP" sz="1100"/>
            <a:t>OK</a:t>
          </a:r>
          <a:r>
            <a:rPr kumimoji="1" lang="ja-JP" altLang="en-US" sz="1100"/>
            <a:t>を押す</a:t>
          </a:r>
          <a:endParaRPr kumimoji="1" lang="en-US" altLang="ja-JP" sz="1100"/>
        </a:p>
        <a:p>
          <a:r>
            <a:rPr kumimoji="1" lang="ja-JP" altLang="en-US" sz="1100"/>
            <a:t>４．結果が出る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"/>
  <sheetViews>
    <sheetView tabSelected="1" workbookViewId="0">
      <selection activeCell="I13" sqref="I13"/>
    </sheetView>
  </sheetViews>
  <sheetFormatPr defaultRowHeight="13.5"/>
  <cols>
    <col min="2" max="2" width="19.25" bestFit="1" customWidth="1"/>
    <col min="3" max="3" width="11" bestFit="1" customWidth="1"/>
    <col min="4" max="4" width="13" bestFit="1" customWidth="1"/>
    <col min="5" max="5" width="7.125" bestFit="1" customWidth="1"/>
    <col min="6" max="6" width="5.25" bestFit="1" customWidth="1"/>
    <col min="7" max="7" width="18.25" customWidth="1"/>
  </cols>
  <sheetData>
    <row r="2" spans="1:7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>
      <c r="A3" t="s">
        <v>0</v>
      </c>
      <c r="B3" s="4"/>
      <c r="C3" s="1">
        <v>1.3</v>
      </c>
      <c r="D3" s="1">
        <f>365</f>
        <v>365</v>
      </c>
      <c r="E3" s="2">
        <v>0.7</v>
      </c>
      <c r="F3" s="1">
        <v>95</v>
      </c>
      <c r="G3" s="3">
        <f>B3*C3*D3*E3*F3+B4*C4*D4*E4*F4</f>
        <v>0</v>
      </c>
    </row>
    <row r="4" spans="1:7">
      <c r="A4" t="s">
        <v>1</v>
      </c>
      <c r="B4" s="4">
        <f>B3*1.3</f>
        <v>0</v>
      </c>
      <c r="C4" s="1">
        <v>1.3</v>
      </c>
      <c r="D4" s="1">
        <f>365</f>
        <v>365</v>
      </c>
      <c r="E4" s="2">
        <v>0.7</v>
      </c>
      <c r="F4" s="1">
        <v>67</v>
      </c>
      <c r="G4" s="3"/>
    </row>
  </sheetData>
  <mergeCells count="1">
    <mergeCell ref="G3:G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 Takanori</dc:creator>
  <cp:lastModifiedBy>SAKAGUCHI Takanori</cp:lastModifiedBy>
  <cp:lastPrinted>2013-10-18T02:52:46Z</cp:lastPrinted>
  <dcterms:created xsi:type="dcterms:W3CDTF">2013-10-17T15:38:16Z</dcterms:created>
  <dcterms:modified xsi:type="dcterms:W3CDTF">2013-10-18T02:54:12Z</dcterms:modified>
</cp:coreProperties>
</file>