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Magic Briefcase\経済マクログラフの作り方\"/>
    </mc:Choice>
  </mc:AlternateContent>
  <bookViews>
    <workbookView xWindow="0" yWindow="0" windowWidth="24000" windowHeight="9120"/>
  </bookViews>
  <sheets>
    <sheet name="まとめ" sheetId="2" r:id="rId1"/>
  </sheets>
  <definedNames>
    <definedName name="_xlnm.Print_Area" localSheetId="0">まとめ!$A$1:$I$28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2" i="2" l="1"/>
  <c r="H352" i="2" s="1"/>
  <c r="C352" i="2"/>
  <c r="G352" i="2" s="1"/>
  <c r="E351" i="2"/>
  <c r="H351" i="2" s="1"/>
  <c r="C351" i="2"/>
  <c r="G351" i="2" s="1"/>
  <c r="G350" i="2"/>
  <c r="E350" i="2"/>
  <c r="H350" i="2" s="1"/>
  <c r="C350" i="2"/>
  <c r="H349" i="2"/>
  <c r="G349" i="2"/>
  <c r="E349" i="2"/>
  <c r="C349" i="2"/>
  <c r="E348" i="2"/>
  <c r="H348" i="2" s="1"/>
  <c r="I348" i="2" s="1"/>
  <c r="C348" i="2"/>
  <c r="G348" i="2" s="1"/>
  <c r="E347" i="2"/>
  <c r="H347" i="2" s="1"/>
  <c r="C347" i="2"/>
  <c r="G347" i="2" s="1"/>
  <c r="G346" i="2"/>
  <c r="E346" i="2"/>
  <c r="H346" i="2" s="1"/>
  <c r="C346" i="2"/>
  <c r="H345" i="2"/>
  <c r="G345" i="2"/>
  <c r="E345" i="2"/>
  <c r="C345" i="2"/>
  <c r="E344" i="2"/>
  <c r="H344" i="2" s="1"/>
  <c r="C344" i="2"/>
  <c r="G344" i="2" s="1"/>
  <c r="E343" i="2"/>
  <c r="H343" i="2" s="1"/>
  <c r="C343" i="2"/>
  <c r="G343" i="2" s="1"/>
  <c r="G342" i="2"/>
  <c r="E342" i="2"/>
  <c r="H342" i="2" s="1"/>
  <c r="C342" i="2"/>
  <c r="H341" i="2"/>
  <c r="G341" i="2"/>
  <c r="E341" i="2"/>
  <c r="C341" i="2"/>
  <c r="E340" i="2"/>
  <c r="H340" i="2" s="1"/>
  <c r="I340" i="2" s="1"/>
  <c r="C340" i="2"/>
  <c r="G340" i="2" s="1"/>
  <c r="E339" i="2"/>
  <c r="H339" i="2" s="1"/>
  <c r="C339" i="2"/>
  <c r="G339" i="2" s="1"/>
  <c r="G338" i="2"/>
  <c r="E338" i="2"/>
  <c r="H338" i="2" s="1"/>
  <c r="C338" i="2"/>
  <c r="H337" i="2"/>
  <c r="G337" i="2"/>
  <c r="E337" i="2"/>
  <c r="C337" i="2"/>
  <c r="E336" i="2"/>
  <c r="H336" i="2" s="1"/>
  <c r="C336" i="2"/>
  <c r="G336" i="2" s="1"/>
  <c r="E335" i="2"/>
  <c r="H335" i="2" s="1"/>
  <c r="C335" i="2"/>
  <c r="G335" i="2" s="1"/>
  <c r="G334" i="2"/>
  <c r="E334" i="2"/>
  <c r="H334" i="2" s="1"/>
  <c r="C334" i="2"/>
  <c r="H333" i="2"/>
  <c r="G333" i="2"/>
  <c r="E333" i="2"/>
  <c r="C333" i="2"/>
  <c r="E332" i="2"/>
  <c r="H332" i="2" s="1"/>
  <c r="I332" i="2" s="1"/>
  <c r="C332" i="2"/>
  <c r="G332" i="2" s="1"/>
  <c r="E331" i="2"/>
  <c r="H331" i="2" s="1"/>
  <c r="C331" i="2"/>
  <c r="G331" i="2" s="1"/>
  <c r="G330" i="2"/>
  <c r="E330" i="2"/>
  <c r="H330" i="2" s="1"/>
  <c r="C330" i="2"/>
  <c r="H329" i="2"/>
  <c r="G329" i="2"/>
  <c r="E329" i="2"/>
  <c r="C329" i="2"/>
  <c r="E328" i="2"/>
  <c r="H328" i="2" s="1"/>
  <c r="C328" i="2"/>
  <c r="G328" i="2" s="1"/>
  <c r="E327" i="2"/>
  <c r="H327" i="2" s="1"/>
  <c r="C327" i="2"/>
  <c r="G327" i="2" s="1"/>
  <c r="G326" i="2"/>
  <c r="E326" i="2"/>
  <c r="H326" i="2" s="1"/>
  <c r="C326" i="2"/>
  <c r="H325" i="2"/>
  <c r="G325" i="2"/>
  <c r="E325" i="2"/>
  <c r="C325" i="2"/>
  <c r="E324" i="2"/>
  <c r="H324" i="2" s="1"/>
  <c r="I324" i="2" s="1"/>
  <c r="C324" i="2"/>
  <c r="G324" i="2" s="1"/>
  <c r="E323" i="2"/>
  <c r="H323" i="2" s="1"/>
  <c r="C323" i="2"/>
  <c r="G323" i="2" s="1"/>
  <c r="G322" i="2"/>
  <c r="E322" i="2"/>
  <c r="H322" i="2" s="1"/>
  <c r="C322" i="2"/>
  <c r="H321" i="2"/>
  <c r="G321" i="2"/>
  <c r="E321" i="2"/>
  <c r="C321" i="2"/>
  <c r="E320" i="2"/>
  <c r="H320" i="2" s="1"/>
  <c r="C320" i="2"/>
  <c r="G320" i="2" s="1"/>
  <c r="E319" i="2"/>
  <c r="H319" i="2" s="1"/>
  <c r="C319" i="2"/>
  <c r="G319" i="2" s="1"/>
  <c r="G318" i="2"/>
  <c r="E318" i="2"/>
  <c r="H318" i="2" s="1"/>
  <c r="C318" i="2"/>
  <c r="H317" i="2"/>
  <c r="G317" i="2"/>
  <c r="E317" i="2"/>
  <c r="C317" i="2"/>
  <c r="E316" i="2"/>
  <c r="H316" i="2" s="1"/>
  <c r="I316" i="2" s="1"/>
  <c r="C316" i="2"/>
  <c r="G316" i="2" s="1"/>
  <c r="E315" i="2"/>
  <c r="H315" i="2" s="1"/>
  <c r="C315" i="2"/>
  <c r="G315" i="2" s="1"/>
  <c r="G314" i="2"/>
  <c r="E314" i="2"/>
  <c r="H314" i="2" s="1"/>
  <c r="C314" i="2"/>
  <c r="H313" i="2"/>
  <c r="G313" i="2"/>
  <c r="E313" i="2"/>
  <c r="C313" i="2"/>
  <c r="E312" i="2"/>
  <c r="H312" i="2" s="1"/>
  <c r="C312" i="2"/>
  <c r="G312" i="2" s="1"/>
  <c r="E311" i="2"/>
  <c r="H311" i="2" s="1"/>
  <c r="C311" i="2"/>
  <c r="G311" i="2" s="1"/>
  <c r="G310" i="2"/>
  <c r="E310" i="2"/>
  <c r="H310" i="2" s="1"/>
  <c r="C310" i="2"/>
  <c r="H309" i="2"/>
  <c r="G309" i="2"/>
  <c r="E309" i="2"/>
  <c r="C309" i="2"/>
  <c r="E308" i="2"/>
  <c r="H308" i="2" s="1"/>
  <c r="I308" i="2" s="1"/>
  <c r="C308" i="2"/>
  <c r="G308" i="2" s="1"/>
  <c r="E307" i="2"/>
  <c r="H307" i="2" s="1"/>
  <c r="C307" i="2"/>
  <c r="G307" i="2" s="1"/>
  <c r="G306" i="2"/>
  <c r="E306" i="2"/>
  <c r="H306" i="2" s="1"/>
  <c r="C306" i="2"/>
  <c r="H305" i="2"/>
  <c r="G305" i="2"/>
  <c r="E305" i="2"/>
  <c r="C305" i="2"/>
  <c r="E304" i="2"/>
  <c r="H304" i="2" s="1"/>
  <c r="C304" i="2"/>
  <c r="G304" i="2" s="1"/>
  <c r="E303" i="2"/>
  <c r="H303" i="2" s="1"/>
  <c r="C303" i="2"/>
  <c r="G303" i="2" s="1"/>
  <c r="G302" i="2"/>
  <c r="E302" i="2"/>
  <c r="H302" i="2" s="1"/>
  <c r="C302" i="2"/>
  <c r="H301" i="2"/>
  <c r="G301" i="2"/>
  <c r="E301" i="2"/>
  <c r="C301" i="2"/>
  <c r="E300" i="2"/>
  <c r="H300" i="2" s="1"/>
  <c r="I300" i="2" s="1"/>
  <c r="C300" i="2"/>
  <c r="G300" i="2" s="1"/>
  <c r="E299" i="2"/>
  <c r="H299" i="2" s="1"/>
  <c r="C299" i="2"/>
  <c r="G299" i="2" s="1"/>
  <c r="G298" i="2"/>
  <c r="E298" i="2"/>
  <c r="H298" i="2" s="1"/>
  <c r="C298" i="2"/>
  <c r="H297" i="2"/>
  <c r="G297" i="2"/>
  <c r="E297" i="2"/>
  <c r="C297" i="2"/>
  <c r="E296" i="2"/>
  <c r="H296" i="2" s="1"/>
  <c r="C296" i="2"/>
  <c r="G296" i="2" s="1"/>
  <c r="E295" i="2"/>
  <c r="H295" i="2" s="1"/>
  <c r="C295" i="2"/>
  <c r="G295" i="2" s="1"/>
  <c r="G294" i="2"/>
  <c r="E294" i="2"/>
  <c r="H294" i="2" s="1"/>
  <c r="C294" i="2"/>
  <c r="H293" i="2"/>
  <c r="G293" i="2"/>
  <c r="E293" i="2"/>
  <c r="C293" i="2"/>
  <c r="E292" i="2"/>
  <c r="H292" i="2" s="1"/>
  <c r="I292" i="2" s="1"/>
  <c r="C292" i="2"/>
  <c r="G292" i="2" s="1"/>
  <c r="E291" i="2"/>
  <c r="H291" i="2" s="1"/>
  <c r="C291" i="2"/>
  <c r="G291" i="2" s="1"/>
  <c r="G290" i="2"/>
  <c r="E290" i="2"/>
  <c r="H290" i="2" s="1"/>
  <c r="C290" i="2"/>
  <c r="H289" i="2"/>
  <c r="G289" i="2"/>
  <c r="E289" i="2"/>
  <c r="C289" i="2"/>
  <c r="E288" i="2"/>
  <c r="H288" i="2" s="1"/>
  <c r="C288" i="2"/>
  <c r="G288" i="2" s="1"/>
  <c r="E287" i="2"/>
  <c r="H287" i="2" s="1"/>
  <c r="C287" i="2"/>
  <c r="G287" i="2" s="1"/>
  <c r="G286" i="2"/>
  <c r="E286" i="2"/>
  <c r="H286" i="2" s="1"/>
  <c r="C286" i="2"/>
  <c r="H285" i="2"/>
  <c r="G285" i="2"/>
  <c r="E285" i="2"/>
  <c r="C285" i="2"/>
  <c r="E284" i="2"/>
  <c r="H284" i="2" s="1"/>
  <c r="I284" i="2" s="1"/>
  <c r="C284" i="2"/>
  <c r="G284" i="2" s="1"/>
  <c r="E283" i="2"/>
  <c r="H283" i="2" s="1"/>
  <c r="C283" i="2"/>
  <c r="G283" i="2" s="1"/>
  <c r="G282" i="2"/>
  <c r="E282" i="2"/>
  <c r="H282" i="2" s="1"/>
  <c r="C282" i="2"/>
  <c r="H281" i="2"/>
  <c r="G281" i="2"/>
  <c r="E281" i="2"/>
  <c r="C281" i="2"/>
  <c r="E280" i="2"/>
  <c r="H280" i="2" s="1"/>
  <c r="C280" i="2"/>
  <c r="G280" i="2" s="1"/>
  <c r="E279" i="2"/>
  <c r="H279" i="2" s="1"/>
  <c r="C279" i="2"/>
  <c r="G279" i="2" s="1"/>
  <c r="G278" i="2"/>
  <c r="E278" i="2"/>
  <c r="H278" i="2" s="1"/>
  <c r="C278" i="2"/>
  <c r="H277" i="2"/>
  <c r="G277" i="2"/>
  <c r="E277" i="2"/>
  <c r="C277" i="2"/>
  <c r="E276" i="2"/>
  <c r="H276" i="2" s="1"/>
  <c r="I276" i="2" s="1"/>
  <c r="C276" i="2"/>
  <c r="G276" i="2" s="1"/>
  <c r="E275" i="2"/>
  <c r="H275" i="2" s="1"/>
  <c r="C275" i="2"/>
  <c r="G275" i="2" s="1"/>
  <c r="G274" i="2"/>
  <c r="E274" i="2"/>
  <c r="H274" i="2" s="1"/>
  <c r="C274" i="2"/>
  <c r="H273" i="2"/>
  <c r="G273" i="2"/>
  <c r="E273" i="2"/>
  <c r="C273" i="2"/>
  <c r="E272" i="2"/>
  <c r="H272" i="2" s="1"/>
  <c r="C272" i="2"/>
  <c r="G272" i="2" s="1"/>
  <c r="E271" i="2"/>
  <c r="H271" i="2" s="1"/>
  <c r="C271" i="2"/>
  <c r="G271" i="2" s="1"/>
  <c r="G270" i="2"/>
  <c r="E270" i="2"/>
  <c r="H270" i="2" s="1"/>
  <c r="C270" i="2"/>
  <c r="H269" i="2"/>
  <c r="G269" i="2"/>
  <c r="E269" i="2"/>
  <c r="C269" i="2"/>
  <c r="E268" i="2"/>
  <c r="H268" i="2" s="1"/>
  <c r="I268" i="2" s="1"/>
  <c r="C268" i="2"/>
  <c r="G268" i="2" s="1"/>
  <c r="E267" i="2"/>
  <c r="H267" i="2" s="1"/>
  <c r="C267" i="2"/>
  <c r="G267" i="2" s="1"/>
  <c r="G266" i="2"/>
  <c r="E266" i="2"/>
  <c r="H266" i="2" s="1"/>
  <c r="C266" i="2"/>
  <c r="H265" i="2"/>
  <c r="G265" i="2"/>
  <c r="E265" i="2"/>
  <c r="C265" i="2"/>
  <c r="E264" i="2"/>
  <c r="H264" i="2" s="1"/>
  <c r="C264" i="2"/>
  <c r="G264" i="2" s="1"/>
  <c r="E263" i="2"/>
  <c r="H263" i="2" s="1"/>
  <c r="C263" i="2"/>
  <c r="G263" i="2" s="1"/>
  <c r="G262" i="2"/>
  <c r="E262" i="2"/>
  <c r="H262" i="2" s="1"/>
  <c r="C262" i="2"/>
  <c r="H261" i="2"/>
  <c r="G261" i="2"/>
  <c r="E261" i="2"/>
  <c r="C261" i="2"/>
  <c r="E260" i="2"/>
  <c r="H260" i="2" s="1"/>
  <c r="I260" i="2" s="1"/>
  <c r="C260" i="2"/>
  <c r="G260" i="2" s="1"/>
  <c r="E259" i="2"/>
  <c r="H259" i="2" s="1"/>
  <c r="C259" i="2"/>
  <c r="G259" i="2" s="1"/>
  <c r="G258" i="2"/>
  <c r="E258" i="2"/>
  <c r="H258" i="2" s="1"/>
  <c r="C258" i="2"/>
  <c r="H257" i="2"/>
  <c r="G257" i="2"/>
  <c r="E257" i="2"/>
  <c r="C257" i="2"/>
  <c r="E256" i="2"/>
  <c r="H256" i="2" s="1"/>
  <c r="C256" i="2"/>
  <c r="G256" i="2" s="1"/>
  <c r="E255" i="2"/>
  <c r="H255" i="2" s="1"/>
  <c r="C255" i="2"/>
  <c r="G255" i="2" s="1"/>
  <c r="G254" i="2"/>
  <c r="E254" i="2"/>
  <c r="H254" i="2" s="1"/>
  <c r="C254" i="2"/>
  <c r="H253" i="2"/>
  <c r="G253" i="2"/>
  <c r="E253" i="2"/>
  <c r="C253" i="2"/>
  <c r="E252" i="2"/>
  <c r="H252" i="2" s="1"/>
  <c r="C252" i="2"/>
  <c r="G252" i="2" s="1"/>
  <c r="E251" i="2"/>
  <c r="H251" i="2" s="1"/>
  <c r="C251" i="2"/>
  <c r="G251" i="2" s="1"/>
  <c r="G250" i="2"/>
  <c r="E250" i="2"/>
  <c r="H250" i="2" s="1"/>
  <c r="C250" i="2"/>
  <c r="H249" i="2"/>
  <c r="G249" i="2"/>
  <c r="E249" i="2"/>
  <c r="C249" i="2"/>
  <c r="E248" i="2"/>
  <c r="H248" i="2" s="1"/>
  <c r="C248" i="2"/>
  <c r="G248" i="2" s="1"/>
  <c r="E247" i="2"/>
  <c r="H247" i="2" s="1"/>
  <c r="C247" i="2"/>
  <c r="G247" i="2" s="1"/>
  <c r="G246" i="2"/>
  <c r="E246" i="2"/>
  <c r="H246" i="2" s="1"/>
  <c r="C246" i="2"/>
  <c r="H245" i="2"/>
  <c r="G245" i="2"/>
  <c r="E245" i="2"/>
  <c r="C245" i="2"/>
  <c r="E244" i="2"/>
  <c r="H244" i="2" s="1"/>
  <c r="C244" i="2"/>
  <c r="G244" i="2" s="1"/>
  <c r="E243" i="2"/>
  <c r="H243" i="2" s="1"/>
  <c r="C243" i="2"/>
  <c r="G243" i="2" s="1"/>
  <c r="G242" i="2"/>
  <c r="E242" i="2"/>
  <c r="H242" i="2" s="1"/>
  <c r="C242" i="2"/>
  <c r="H241" i="2"/>
  <c r="G241" i="2"/>
  <c r="E241" i="2"/>
  <c r="C241" i="2"/>
  <c r="E240" i="2"/>
  <c r="H240" i="2" s="1"/>
  <c r="C240" i="2"/>
  <c r="G240" i="2" s="1"/>
  <c r="E239" i="2"/>
  <c r="H239" i="2" s="1"/>
  <c r="I239" i="2" s="1"/>
  <c r="C239" i="2"/>
  <c r="G239" i="2" s="1"/>
  <c r="E238" i="2"/>
  <c r="H238" i="2" s="1"/>
  <c r="C238" i="2"/>
  <c r="G238" i="2" s="1"/>
  <c r="I238" i="2" s="1"/>
  <c r="H237" i="2"/>
  <c r="I237" i="2" s="1"/>
  <c r="E237" i="2"/>
  <c r="C237" i="2"/>
  <c r="G237" i="2" s="1"/>
  <c r="I236" i="2"/>
  <c r="H236" i="2"/>
  <c r="E236" i="2"/>
  <c r="C236" i="2"/>
  <c r="G236" i="2" s="1"/>
  <c r="H235" i="2"/>
  <c r="I235" i="2" s="1"/>
  <c r="E235" i="2"/>
  <c r="C235" i="2"/>
  <c r="G235" i="2" s="1"/>
  <c r="G234" i="2"/>
  <c r="E234" i="2"/>
  <c r="H234" i="2" s="1"/>
  <c r="C234" i="2"/>
  <c r="G233" i="2"/>
  <c r="E233" i="2"/>
  <c r="H233" i="2" s="1"/>
  <c r="I233" i="2" s="1"/>
  <c r="C233" i="2"/>
  <c r="H232" i="2"/>
  <c r="I232" i="2" s="1"/>
  <c r="E232" i="2"/>
  <c r="C232" i="2"/>
  <c r="G232" i="2" s="1"/>
  <c r="E231" i="2"/>
  <c r="H231" i="2" s="1"/>
  <c r="C231" i="2"/>
  <c r="G231" i="2" s="1"/>
  <c r="E230" i="2"/>
  <c r="H230" i="2" s="1"/>
  <c r="C230" i="2"/>
  <c r="G230" i="2" s="1"/>
  <c r="I230" i="2" s="1"/>
  <c r="H229" i="2"/>
  <c r="I229" i="2" s="1"/>
  <c r="E229" i="2"/>
  <c r="C229" i="2"/>
  <c r="G229" i="2" s="1"/>
  <c r="H228" i="2"/>
  <c r="E228" i="2"/>
  <c r="C228" i="2"/>
  <c r="G228" i="2" s="1"/>
  <c r="E227" i="2"/>
  <c r="H227" i="2" s="1"/>
  <c r="I227" i="2" s="1"/>
  <c r="C227" i="2"/>
  <c r="G227" i="2" s="1"/>
  <c r="G226" i="2"/>
  <c r="E226" i="2"/>
  <c r="H226" i="2" s="1"/>
  <c r="C226" i="2"/>
  <c r="G225" i="2"/>
  <c r="E225" i="2"/>
  <c r="H225" i="2" s="1"/>
  <c r="I225" i="2" s="1"/>
  <c r="C225" i="2"/>
  <c r="E224" i="2"/>
  <c r="H224" i="2" s="1"/>
  <c r="I224" i="2" s="1"/>
  <c r="C224" i="2"/>
  <c r="G224" i="2" s="1"/>
  <c r="E223" i="2"/>
  <c r="H223" i="2" s="1"/>
  <c r="C223" i="2"/>
  <c r="G223" i="2" s="1"/>
  <c r="E222" i="2"/>
  <c r="H222" i="2" s="1"/>
  <c r="C222" i="2"/>
  <c r="G222" i="2" s="1"/>
  <c r="I222" i="2" s="1"/>
  <c r="H221" i="2"/>
  <c r="E221" i="2"/>
  <c r="C221" i="2"/>
  <c r="G221" i="2" s="1"/>
  <c r="H220" i="2"/>
  <c r="E220" i="2"/>
  <c r="C220" i="2"/>
  <c r="G220" i="2" s="1"/>
  <c r="H219" i="2"/>
  <c r="I219" i="2" s="1"/>
  <c r="E219" i="2"/>
  <c r="C219" i="2"/>
  <c r="G219" i="2" s="1"/>
  <c r="G218" i="2"/>
  <c r="E218" i="2"/>
  <c r="H218" i="2" s="1"/>
  <c r="I218" i="2" s="1"/>
  <c r="C218" i="2"/>
  <c r="G217" i="2"/>
  <c r="E217" i="2"/>
  <c r="H217" i="2" s="1"/>
  <c r="I217" i="2" s="1"/>
  <c r="C217" i="2"/>
  <c r="H216" i="2"/>
  <c r="I216" i="2" s="1"/>
  <c r="E216" i="2"/>
  <c r="C216" i="2"/>
  <c r="G216" i="2" s="1"/>
  <c r="E215" i="2"/>
  <c r="H215" i="2" s="1"/>
  <c r="I215" i="2" s="1"/>
  <c r="C215" i="2"/>
  <c r="G215" i="2" s="1"/>
  <c r="E214" i="2"/>
  <c r="H214" i="2" s="1"/>
  <c r="C214" i="2"/>
  <c r="G214" i="2" s="1"/>
  <c r="I214" i="2" s="1"/>
  <c r="H213" i="2"/>
  <c r="I213" i="2" s="1"/>
  <c r="E213" i="2"/>
  <c r="C213" i="2"/>
  <c r="G213" i="2" s="1"/>
  <c r="H212" i="2"/>
  <c r="E212" i="2"/>
  <c r="C212" i="2"/>
  <c r="G212" i="2" s="1"/>
  <c r="E211" i="2"/>
  <c r="H211" i="2" s="1"/>
  <c r="I211" i="2" s="1"/>
  <c r="C211" i="2"/>
  <c r="G211" i="2" s="1"/>
  <c r="G210" i="2"/>
  <c r="E210" i="2"/>
  <c r="H210" i="2" s="1"/>
  <c r="C210" i="2"/>
  <c r="G209" i="2"/>
  <c r="E209" i="2"/>
  <c r="H209" i="2" s="1"/>
  <c r="I209" i="2" s="1"/>
  <c r="C209" i="2"/>
  <c r="E208" i="2"/>
  <c r="H208" i="2" s="1"/>
  <c r="I208" i="2" s="1"/>
  <c r="C208" i="2"/>
  <c r="G208" i="2" s="1"/>
  <c r="E207" i="2"/>
  <c r="H207" i="2" s="1"/>
  <c r="C207" i="2"/>
  <c r="G207" i="2" s="1"/>
  <c r="E206" i="2"/>
  <c r="H206" i="2" s="1"/>
  <c r="C206" i="2"/>
  <c r="G206" i="2" s="1"/>
  <c r="I206" i="2" s="1"/>
  <c r="H205" i="2"/>
  <c r="E205" i="2"/>
  <c r="C205" i="2"/>
  <c r="G205" i="2" s="1"/>
  <c r="H204" i="2"/>
  <c r="E204" i="2"/>
  <c r="C204" i="2"/>
  <c r="G204" i="2" s="1"/>
  <c r="E203" i="2"/>
  <c r="H203" i="2" s="1"/>
  <c r="I203" i="2" s="1"/>
  <c r="C203" i="2"/>
  <c r="G203" i="2" s="1"/>
  <c r="G202" i="2"/>
  <c r="E202" i="2"/>
  <c r="H202" i="2" s="1"/>
  <c r="I202" i="2" s="1"/>
  <c r="C202" i="2"/>
  <c r="G201" i="2"/>
  <c r="E201" i="2"/>
  <c r="H201" i="2" s="1"/>
  <c r="I201" i="2" s="1"/>
  <c r="C201" i="2"/>
  <c r="H200" i="2"/>
  <c r="I200" i="2" s="1"/>
  <c r="E200" i="2"/>
  <c r="C200" i="2"/>
  <c r="G200" i="2" s="1"/>
  <c r="E199" i="2"/>
  <c r="H199" i="2" s="1"/>
  <c r="C199" i="2"/>
  <c r="G199" i="2" s="1"/>
  <c r="E198" i="2"/>
  <c r="H198" i="2" s="1"/>
  <c r="C198" i="2"/>
  <c r="G198" i="2" s="1"/>
  <c r="I198" i="2" s="1"/>
  <c r="H197" i="2"/>
  <c r="I197" i="2" s="1"/>
  <c r="E197" i="2"/>
  <c r="C197" i="2"/>
  <c r="G197" i="2" s="1"/>
  <c r="H196" i="2"/>
  <c r="E196" i="2"/>
  <c r="C196" i="2"/>
  <c r="G196" i="2" s="1"/>
  <c r="E195" i="2"/>
  <c r="H195" i="2" s="1"/>
  <c r="I195" i="2" s="1"/>
  <c r="C195" i="2"/>
  <c r="G195" i="2" s="1"/>
  <c r="G194" i="2"/>
  <c r="E194" i="2"/>
  <c r="H194" i="2" s="1"/>
  <c r="C194" i="2"/>
  <c r="G193" i="2"/>
  <c r="E193" i="2"/>
  <c r="H193" i="2" s="1"/>
  <c r="I193" i="2" s="1"/>
  <c r="C193" i="2"/>
  <c r="H192" i="2"/>
  <c r="I192" i="2" s="1"/>
  <c r="E192" i="2"/>
  <c r="C192" i="2"/>
  <c r="G192" i="2" s="1"/>
  <c r="E191" i="2"/>
  <c r="H191" i="2" s="1"/>
  <c r="C191" i="2"/>
  <c r="G191" i="2" s="1"/>
  <c r="E190" i="2"/>
  <c r="H190" i="2" s="1"/>
  <c r="C190" i="2"/>
  <c r="G190" i="2" s="1"/>
  <c r="I190" i="2" s="1"/>
  <c r="H189" i="2"/>
  <c r="E189" i="2"/>
  <c r="C189" i="2"/>
  <c r="G189" i="2" s="1"/>
  <c r="H188" i="2"/>
  <c r="E188" i="2"/>
  <c r="C188" i="2"/>
  <c r="G188" i="2" s="1"/>
  <c r="E187" i="2"/>
  <c r="H187" i="2" s="1"/>
  <c r="I187" i="2" s="1"/>
  <c r="C187" i="2"/>
  <c r="G187" i="2" s="1"/>
  <c r="G186" i="2"/>
  <c r="E186" i="2"/>
  <c r="H186" i="2" s="1"/>
  <c r="C186" i="2"/>
  <c r="G185" i="2"/>
  <c r="E185" i="2"/>
  <c r="H185" i="2" s="1"/>
  <c r="I185" i="2" s="1"/>
  <c r="C185" i="2"/>
  <c r="H184" i="2"/>
  <c r="I184" i="2" s="1"/>
  <c r="E184" i="2"/>
  <c r="C184" i="2"/>
  <c r="G184" i="2" s="1"/>
  <c r="E183" i="2"/>
  <c r="H183" i="2" s="1"/>
  <c r="C183" i="2"/>
  <c r="G183" i="2" s="1"/>
  <c r="E182" i="2"/>
  <c r="H182" i="2" s="1"/>
  <c r="C182" i="2"/>
  <c r="G182" i="2" s="1"/>
  <c r="I182" i="2" s="1"/>
  <c r="H181" i="2"/>
  <c r="I181" i="2" s="1"/>
  <c r="E181" i="2"/>
  <c r="C181" i="2"/>
  <c r="G181" i="2" s="1"/>
  <c r="H180" i="2"/>
  <c r="E180" i="2"/>
  <c r="C180" i="2"/>
  <c r="G180" i="2" s="1"/>
  <c r="E179" i="2"/>
  <c r="H179" i="2" s="1"/>
  <c r="I179" i="2" s="1"/>
  <c r="C179" i="2"/>
  <c r="G179" i="2" s="1"/>
  <c r="G178" i="2"/>
  <c r="E178" i="2"/>
  <c r="H178" i="2" s="1"/>
  <c r="C178" i="2"/>
  <c r="G177" i="2"/>
  <c r="E177" i="2"/>
  <c r="H177" i="2" s="1"/>
  <c r="C177" i="2"/>
  <c r="E176" i="2"/>
  <c r="H176" i="2" s="1"/>
  <c r="I176" i="2" s="1"/>
  <c r="C176" i="2"/>
  <c r="G176" i="2" s="1"/>
  <c r="E175" i="2"/>
  <c r="H175" i="2" s="1"/>
  <c r="C175" i="2"/>
  <c r="G175" i="2" s="1"/>
  <c r="E174" i="2"/>
  <c r="H174" i="2" s="1"/>
  <c r="C174" i="2"/>
  <c r="G174" i="2" s="1"/>
  <c r="I174" i="2" s="1"/>
  <c r="H173" i="2"/>
  <c r="E173" i="2"/>
  <c r="C173" i="2"/>
  <c r="G173" i="2" s="1"/>
  <c r="H172" i="2"/>
  <c r="E172" i="2"/>
  <c r="C172" i="2"/>
  <c r="G172" i="2" s="1"/>
  <c r="H171" i="2"/>
  <c r="I171" i="2" s="1"/>
  <c r="E171" i="2"/>
  <c r="C171" i="2"/>
  <c r="G171" i="2" s="1"/>
  <c r="G170" i="2"/>
  <c r="E170" i="2"/>
  <c r="H170" i="2" s="1"/>
  <c r="I170" i="2" s="1"/>
  <c r="C170" i="2"/>
  <c r="G169" i="2"/>
  <c r="E169" i="2"/>
  <c r="H169" i="2" s="1"/>
  <c r="I169" i="2" s="1"/>
  <c r="C169" i="2"/>
  <c r="H168" i="2"/>
  <c r="I168" i="2" s="1"/>
  <c r="E168" i="2"/>
  <c r="C168" i="2"/>
  <c r="G168" i="2" s="1"/>
  <c r="E167" i="2"/>
  <c r="H167" i="2" s="1"/>
  <c r="I167" i="2" s="1"/>
  <c r="C167" i="2"/>
  <c r="G167" i="2" s="1"/>
  <c r="E166" i="2"/>
  <c r="H166" i="2" s="1"/>
  <c r="C166" i="2"/>
  <c r="G166" i="2" s="1"/>
  <c r="I166" i="2" s="1"/>
  <c r="H165" i="2"/>
  <c r="E165" i="2"/>
  <c r="C165" i="2"/>
  <c r="G165" i="2" s="1"/>
  <c r="G164" i="2"/>
  <c r="I164" i="2" s="1"/>
  <c r="E164" i="2"/>
  <c r="H164" i="2" s="1"/>
  <c r="C164" i="2"/>
  <c r="E163" i="2"/>
  <c r="H163" i="2" s="1"/>
  <c r="C163" i="2"/>
  <c r="G163" i="2" s="1"/>
  <c r="E162" i="2"/>
  <c r="H162" i="2" s="1"/>
  <c r="C162" i="2"/>
  <c r="G162" i="2" s="1"/>
  <c r="G161" i="2"/>
  <c r="E161" i="2"/>
  <c r="H161" i="2" s="1"/>
  <c r="C161" i="2"/>
  <c r="H160" i="2"/>
  <c r="G160" i="2"/>
  <c r="I160" i="2" s="1"/>
  <c r="E160" i="2"/>
  <c r="C160" i="2"/>
  <c r="E159" i="2"/>
  <c r="H159" i="2" s="1"/>
  <c r="I159" i="2" s="1"/>
  <c r="C159" i="2"/>
  <c r="G159" i="2" s="1"/>
  <c r="E158" i="2"/>
  <c r="H158" i="2" s="1"/>
  <c r="C158" i="2"/>
  <c r="G158" i="2" s="1"/>
  <c r="E157" i="2"/>
  <c r="H157" i="2" s="1"/>
  <c r="I157" i="2" s="1"/>
  <c r="C157" i="2"/>
  <c r="G157" i="2" s="1"/>
  <c r="E156" i="2"/>
  <c r="H156" i="2" s="1"/>
  <c r="C156" i="2"/>
  <c r="G156" i="2" s="1"/>
  <c r="H155" i="2"/>
  <c r="E155" i="2"/>
  <c r="C155" i="2"/>
  <c r="G155" i="2" s="1"/>
  <c r="E154" i="2"/>
  <c r="H154" i="2" s="1"/>
  <c r="C154" i="2"/>
  <c r="G154" i="2" s="1"/>
  <c r="I154" i="2" s="1"/>
  <c r="E153" i="2"/>
  <c r="H153" i="2" s="1"/>
  <c r="I153" i="2" s="1"/>
  <c r="C153" i="2"/>
  <c r="G153" i="2" s="1"/>
  <c r="G152" i="2"/>
  <c r="I152" i="2" s="1"/>
  <c r="E152" i="2"/>
  <c r="H152" i="2" s="1"/>
  <c r="C152" i="2"/>
  <c r="E151" i="2"/>
  <c r="H151" i="2" s="1"/>
  <c r="C151" i="2"/>
  <c r="G151" i="2" s="1"/>
  <c r="G150" i="2"/>
  <c r="E150" i="2"/>
  <c r="H150" i="2" s="1"/>
  <c r="C150" i="2"/>
  <c r="E149" i="2"/>
  <c r="H149" i="2" s="1"/>
  <c r="I149" i="2" s="1"/>
  <c r="C149" i="2"/>
  <c r="G149" i="2" s="1"/>
  <c r="E148" i="2"/>
  <c r="H148" i="2" s="1"/>
  <c r="C148" i="2"/>
  <c r="G148" i="2" s="1"/>
  <c r="G147" i="2"/>
  <c r="E147" i="2"/>
  <c r="H147" i="2" s="1"/>
  <c r="C147" i="2"/>
  <c r="H146" i="2"/>
  <c r="G146" i="2"/>
  <c r="E146" i="2"/>
  <c r="C146" i="2"/>
  <c r="H145" i="2"/>
  <c r="I145" i="2" s="1"/>
  <c r="E145" i="2"/>
  <c r="C145" i="2"/>
  <c r="G145" i="2" s="1"/>
  <c r="E144" i="2"/>
  <c r="H144" i="2" s="1"/>
  <c r="C144" i="2"/>
  <c r="G144" i="2" s="1"/>
  <c r="I144" i="2" s="1"/>
  <c r="E143" i="2"/>
  <c r="H143" i="2" s="1"/>
  <c r="I143" i="2" s="1"/>
  <c r="C143" i="2"/>
  <c r="G143" i="2" s="1"/>
  <c r="E142" i="2"/>
  <c r="H142" i="2" s="1"/>
  <c r="I142" i="2" s="1"/>
  <c r="C142" i="2"/>
  <c r="G142" i="2" s="1"/>
  <c r="E141" i="2"/>
  <c r="H141" i="2" s="1"/>
  <c r="C141" i="2"/>
  <c r="G141" i="2" s="1"/>
  <c r="I140" i="2"/>
  <c r="E140" i="2"/>
  <c r="H140" i="2" s="1"/>
  <c r="C140" i="2"/>
  <c r="G140" i="2" s="1"/>
  <c r="G139" i="2"/>
  <c r="E139" i="2"/>
  <c r="H139" i="2" s="1"/>
  <c r="I139" i="2" s="1"/>
  <c r="C139" i="2"/>
  <c r="G138" i="2"/>
  <c r="E138" i="2"/>
  <c r="H138" i="2" s="1"/>
  <c r="I138" i="2" s="1"/>
  <c r="C138" i="2"/>
  <c r="E137" i="2"/>
  <c r="H137" i="2" s="1"/>
  <c r="I137" i="2" s="1"/>
  <c r="C137" i="2"/>
  <c r="G137" i="2" s="1"/>
  <c r="E136" i="2"/>
  <c r="H136" i="2" s="1"/>
  <c r="C136" i="2"/>
  <c r="G136" i="2" s="1"/>
  <c r="I136" i="2" s="1"/>
  <c r="G135" i="2"/>
  <c r="E135" i="2"/>
  <c r="H135" i="2" s="1"/>
  <c r="C135" i="2"/>
  <c r="H134" i="2"/>
  <c r="G134" i="2"/>
  <c r="E134" i="2"/>
  <c r="C134" i="2"/>
  <c r="H133" i="2"/>
  <c r="I133" i="2" s="1"/>
  <c r="E133" i="2"/>
  <c r="C133" i="2"/>
  <c r="G133" i="2" s="1"/>
  <c r="E132" i="2"/>
  <c r="H132" i="2" s="1"/>
  <c r="I132" i="2" s="1"/>
  <c r="C132" i="2"/>
  <c r="G132" i="2" s="1"/>
  <c r="E131" i="2"/>
  <c r="H131" i="2" s="1"/>
  <c r="C131" i="2"/>
  <c r="G131" i="2" s="1"/>
  <c r="E130" i="2"/>
  <c r="H130" i="2" s="1"/>
  <c r="I130" i="2" s="1"/>
  <c r="C130" i="2"/>
  <c r="G130" i="2" s="1"/>
  <c r="H129" i="2"/>
  <c r="I129" i="2" s="1"/>
  <c r="E129" i="2"/>
  <c r="C129" i="2"/>
  <c r="G129" i="2" s="1"/>
  <c r="E128" i="2"/>
  <c r="H128" i="2" s="1"/>
  <c r="C128" i="2"/>
  <c r="G128" i="2" s="1"/>
  <c r="I128" i="2" s="1"/>
  <c r="G127" i="2"/>
  <c r="E127" i="2"/>
  <c r="H127" i="2" s="1"/>
  <c r="I127" i="2" s="1"/>
  <c r="C127" i="2"/>
  <c r="H126" i="2"/>
  <c r="I126" i="2" s="1"/>
  <c r="G126" i="2"/>
  <c r="E126" i="2"/>
  <c r="C126" i="2"/>
  <c r="E125" i="2"/>
  <c r="H125" i="2" s="1"/>
  <c r="I125" i="2" s="1"/>
  <c r="C125" i="2"/>
  <c r="G125" i="2" s="1"/>
  <c r="E124" i="2"/>
  <c r="H124" i="2" s="1"/>
  <c r="C124" i="2"/>
  <c r="G124" i="2" s="1"/>
  <c r="I124" i="2" s="1"/>
  <c r="E123" i="2"/>
  <c r="H123" i="2" s="1"/>
  <c r="I123" i="2" s="1"/>
  <c r="C123" i="2"/>
  <c r="G123" i="2" s="1"/>
  <c r="G122" i="2"/>
  <c r="E122" i="2"/>
  <c r="H122" i="2" s="1"/>
  <c r="I122" i="2" s="1"/>
  <c r="C122" i="2"/>
  <c r="E121" i="2"/>
  <c r="H121" i="2" s="1"/>
  <c r="I121" i="2" s="1"/>
  <c r="C121" i="2"/>
  <c r="G121" i="2" s="1"/>
  <c r="E120" i="2"/>
  <c r="H120" i="2" s="1"/>
  <c r="C120" i="2"/>
  <c r="G120" i="2" s="1"/>
  <c r="I120" i="2" s="1"/>
  <c r="G119" i="2"/>
  <c r="E119" i="2"/>
  <c r="H119" i="2" s="1"/>
  <c r="I119" i="2" s="1"/>
  <c r="C119" i="2"/>
  <c r="G118" i="2"/>
  <c r="E118" i="2"/>
  <c r="H118" i="2" s="1"/>
  <c r="I118" i="2" s="1"/>
  <c r="C118" i="2"/>
  <c r="E117" i="2"/>
  <c r="H117" i="2" s="1"/>
  <c r="I117" i="2" s="1"/>
  <c r="C117" i="2"/>
  <c r="G117" i="2" s="1"/>
  <c r="E116" i="2"/>
  <c r="H116" i="2" s="1"/>
  <c r="I116" i="2" s="1"/>
  <c r="C116" i="2"/>
  <c r="G116" i="2" s="1"/>
  <c r="E115" i="2"/>
  <c r="H115" i="2" s="1"/>
  <c r="C115" i="2"/>
  <c r="G115" i="2" s="1"/>
  <c r="E114" i="2"/>
  <c r="H114" i="2" s="1"/>
  <c r="I114" i="2" s="1"/>
  <c r="C114" i="2"/>
  <c r="G114" i="2" s="1"/>
  <c r="E113" i="2"/>
  <c r="H113" i="2" s="1"/>
  <c r="I113" i="2" s="1"/>
  <c r="C113" i="2"/>
  <c r="G113" i="2" s="1"/>
  <c r="E112" i="2"/>
  <c r="H112" i="2" s="1"/>
  <c r="C112" i="2"/>
  <c r="G112" i="2" s="1"/>
  <c r="G111" i="2"/>
  <c r="E111" i="2"/>
  <c r="H111" i="2" s="1"/>
  <c r="I111" i="2" s="1"/>
  <c r="C111" i="2"/>
  <c r="E110" i="2"/>
  <c r="H110" i="2" s="1"/>
  <c r="C110" i="2"/>
  <c r="G110" i="2" s="1"/>
  <c r="H109" i="2"/>
  <c r="E109" i="2"/>
  <c r="C109" i="2"/>
  <c r="G109" i="2" s="1"/>
  <c r="E108" i="2"/>
  <c r="H108" i="2" s="1"/>
  <c r="I108" i="2" s="1"/>
  <c r="C108" i="2"/>
  <c r="G108" i="2" s="1"/>
  <c r="E107" i="2"/>
  <c r="H107" i="2" s="1"/>
  <c r="C107" i="2"/>
  <c r="G107" i="2" s="1"/>
  <c r="H106" i="2"/>
  <c r="E106" i="2"/>
  <c r="C106" i="2"/>
  <c r="G106" i="2" s="1"/>
  <c r="H105" i="2"/>
  <c r="E105" i="2"/>
  <c r="C105" i="2"/>
  <c r="G105" i="2" s="1"/>
  <c r="I105" i="2" s="1"/>
  <c r="E104" i="2"/>
  <c r="H104" i="2" s="1"/>
  <c r="C104" i="2"/>
  <c r="G104" i="2" s="1"/>
  <c r="E103" i="2"/>
  <c r="H103" i="2" s="1"/>
  <c r="C103" i="2"/>
  <c r="G103" i="2" s="1"/>
  <c r="H102" i="2"/>
  <c r="E102" i="2"/>
  <c r="C102" i="2"/>
  <c r="G102" i="2" s="1"/>
  <c r="I101" i="2"/>
  <c r="E101" i="2"/>
  <c r="H101" i="2" s="1"/>
  <c r="C101" i="2"/>
  <c r="G101" i="2" s="1"/>
  <c r="I100" i="2"/>
  <c r="E100" i="2"/>
  <c r="H100" i="2" s="1"/>
  <c r="C100" i="2"/>
  <c r="G100" i="2" s="1"/>
  <c r="G99" i="2"/>
  <c r="E99" i="2"/>
  <c r="H99" i="2" s="1"/>
  <c r="I99" i="2" s="1"/>
  <c r="C99" i="2"/>
  <c r="G98" i="2"/>
  <c r="E98" i="2"/>
  <c r="H98" i="2" s="1"/>
  <c r="I98" i="2" s="1"/>
  <c r="C98" i="2"/>
  <c r="E97" i="2"/>
  <c r="H97" i="2" s="1"/>
  <c r="I97" i="2" s="1"/>
  <c r="C97" i="2"/>
  <c r="G97" i="2" s="1"/>
  <c r="E96" i="2"/>
  <c r="H96" i="2" s="1"/>
  <c r="C96" i="2"/>
  <c r="G96" i="2" s="1"/>
  <c r="G95" i="2"/>
  <c r="E95" i="2"/>
  <c r="H95" i="2" s="1"/>
  <c r="C95" i="2"/>
  <c r="H94" i="2"/>
  <c r="G94" i="2"/>
  <c r="E94" i="2"/>
  <c r="C94" i="2"/>
  <c r="H93" i="2"/>
  <c r="I93" i="2" s="1"/>
  <c r="E93" i="2"/>
  <c r="C93" i="2"/>
  <c r="G93" i="2" s="1"/>
  <c r="E92" i="2"/>
  <c r="H92" i="2" s="1"/>
  <c r="I92" i="2" s="1"/>
  <c r="C92" i="2"/>
  <c r="G92" i="2" s="1"/>
  <c r="E91" i="2"/>
  <c r="H91" i="2" s="1"/>
  <c r="C91" i="2"/>
  <c r="G91" i="2" s="1"/>
  <c r="G90" i="2"/>
  <c r="E90" i="2"/>
  <c r="H90" i="2" s="1"/>
  <c r="C90" i="2"/>
  <c r="E89" i="2"/>
  <c r="H89" i="2" s="1"/>
  <c r="I89" i="2" s="1"/>
  <c r="C89" i="2"/>
  <c r="G89" i="2" s="1"/>
  <c r="E88" i="2"/>
  <c r="H88" i="2" s="1"/>
  <c r="C88" i="2"/>
  <c r="G88" i="2" s="1"/>
  <c r="I88" i="2" s="1"/>
  <c r="G87" i="2"/>
  <c r="E87" i="2"/>
  <c r="H87" i="2" s="1"/>
  <c r="C87" i="2"/>
  <c r="H86" i="2"/>
  <c r="G86" i="2"/>
  <c r="E86" i="2"/>
  <c r="C86" i="2"/>
  <c r="H85" i="2"/>
  <c r="I85" i="2" s="1"/>
  <c r="E85" i="2"/>
  <c r="C85" i="2"/>
  <c r="G85" i="2" s="1"/>
  <c r="E84" i="2"/>
  <c r="H84" i="2" s="1"/>
  <c r="I84" i="2" s="1"/>
  <c r="C84" i="2"/>
  <c r="G84" i="2" s="1"/>
  <c r="E83" i="2"/>
  <c r="H83" i="2" s="1"/>
  <c r="C83" i="2"/>
  <c r="G83" i="2" s="1"/>
  <c r="H82" i="2"/>
  <c r="I82" i="2" s="1"/>
  <c r="E82" i="2"/>
  <c r="C82" i="2"/>
  <c r="G82" i="2" s="1"/>
  <c r="E81" i="2"/>
  <c r="H81" i="2" s="1"/>
  <c r="I81" i="2" s="1"/>
  <c r="C81" i="2"/>
  <c r="G81" i="2" s="1"/>
  <c r="E80" i="2"/>
  <c r="H80" i="2" s="1"/>
  <c r="C80" i="2"/>
  <c r="G80" i="2" s="1"/>
  <c r="G79" i="2"/>
  <c r="E79" i="2"/>
  <c r="H79" i="2" s="1"/>
  <c r="C79" i="2"/>
  <c r="G78" i="2"/>
  <c r="E78" i="2"/>
  <c r="H78" i="2" s="1"/>
  <c r="I78" i="2" s="1"/>
  <c r="C78" i="2"/>
  <c r="E77" i="2"/>
  <c r="H77" i="2" s="1"/>
  <c r="I77" i="2" s="1"/>
  <c r="C77" i="2"/>
  <c r="G77" i="2" s="1"/>
  <c r="E76" i="2"/>
  <c r="H76" i="2" s="1"/>
  <c r="I76" i="2" s="1"/>
  <c r="C76" i="2"/>
  <c r="G76" i="2" s="1"/>
  <c r="G75" i="2"/>
  <c r="E75" i="2"/>
  <c r="H75" i="2" s="1"/>
  <c r="C75" i="2"/>
  <c r="H74" i="2"/>
  <c r="G74" i="2"/>
  <c r="E74" i="2"/>
  <c r="C74" i="2"/>
  <c r="H73" i="2"/>
  <c r="I73" i="2" s="1"/>
  <c r="E73" i="2"/>
  <c r="C73" i="2"/>
  <c r="G73" i="2" s="1"/>
  <c r="E72" i="2"/>
  <c r="H72" i="2" s="1"/>
  <c r="C72" i="2"/>
  <c r="G72" i="2" s="1"/>
  <c r="I72" i="2" s="1"/>
  <c r="E71" i="2"/>
  <c r="H71" i="2" s="1"/>
  <c r="I71" i="2" s="1"/>
  <c r="C71" i="2"/>
  <c r="G71" i="2" s="1"/>
  <c r="E70" i="2"/>
  <c r="H70" i="2" s="1"/>
  <c r="I70" i="2" s="1"/>
  <c r="C70" i="2"/>
  <c r="G70" i="2" s="1"/>
  <c r="H69" i="2"/>
  <c r="E69" i="2"/>
  <c r="C69" i="2"/>
  <c r="G69" i="2" s="1"/>
  <c r="I69" i="2" s="1"/>
  <c r="H68" i="2"/>
  <c r="I68" i="2" s="1"/>
  <c r="E68" i="2"/>
  <c r="C68" i="2"/>
  <c r="G68" i="2" s="1"/>
  <c r="E67" i="2"/>
  <c r="H67" i="2" s="1"/>
  <c r="C67" i="2"/>
  <c r="G67" i="2" s="1"/>
  <c r="I67" i="2" s="1"/>
  <c r="H66" i="2"/>
  <c r="E66" i="2"/>
  <c r="C66" i="2"/>
  <c r="G66" i="2" s="1"/>
  <c r="H65" i="2"/>
  <c r="E65" i="2"/>
  <c r="C65" i="2"/>
  <c r="G65" i="2" s="1"/>
  <c r="E64" i="2"/>
  <c r="H64" i="2" s="1"/>
  <c r="C64" i="2"/>
  <c r="G64" i="2" s="1"/>
  <c r="E63" i="2"/>
  <c r="H63" i="2" s="1"/>
  <c r="C63" i="2"/>
  <c r="G63" i="2" s="1"/>
  <c r="G62" i="2"/>
  <c r="E62" i="2"/>
  <c r="H62" i="2" s="1"/>
  <c r="I62" i="2" s="1"/>
  <c r="C62" i="2"/>
  <c r="G61" i="2"/>
  <c r="E61" i="2"/>
  <c r="H61" i="2" s="1"/>
  <c r="C61" i="2"/>
  <c r="E60" i="2"/>
  <c r="H60" i="2" s="1"/>
  <c r="I60" i="2" s="1"/>
  <c r="C60" i="2"/>
  <c r="G60" i="2" s="1"/>
  <c r="E59" i="2"/>
  <c r="H59" i="2" s="1"/>
  <c r="I59" i="2" s="1"/>
  <c r="C59" i="2"/>
  <c r="G59" i="2" s="1"/>
  <c r="G58" i="2"/>
  <c r="E58" i="2"/>
  <c r="H58" i="2" s="1"/>
  <c r="C58" i="2"/>
  <c r="H57" i="2"/>
  <c r="G57" i="2"/>
  <c r="E57" i="2"/>
  <c r="C57" i="2"/>
  <c r="E56" i="2"/>
  <c r="H56" i="2" s="1"/>
  <c r="C56" i="2"/>
  <c r="G56" i="2" s="1"/>
  <c r="G55" i="2"/>
  <c r="E55" i="2"/>
  <c r="H55" i="2" s="1"/>
  <c r="C55" i="2"/>
  <c r="G54" i="2"/>
  <c r="E54" i="2"/>
  <c r="H54" i="2" s="1"/>
  <c r="I54" i="2" s="1"/>
  <c r="C54" i="2"/>
  <c r="E53" i="2"/>
  <c r="H53" i="2" s="1"/>
  <c r="C53" i="2"/>
  <c r="G53" i="2" s="1"/>
  <c r="I53" i="2" s="1"/>
  <c r="H52" i="2"/>
  <c r="I52" i="2" s="1"/>
  <c r="E52" i="2"/>
  <c r="C52" i="2"/>
  <c r="G52" i="2" s="1"/>
  <c r="E51" i="2"/>
  <c r="H51" i="2" s="1"/>
  <c r="C51" i="2"/>
  <c r="G51" i="2" s="1"/>
  <c r="I51" i="2" s="1"/>
  <c r="E50" i="2"/>
  <c r="H50" i="2" s="1"/>
  <c r="C50" i="2"/>
  <c r="G50" i="2" s="1"/>
  <c r="H49" i="2"/>
  <c r="I49" i="2" s="1"/>
  <c r="E49" i="2"/>
  <c r="C49" i="2"/>
  <c r="G49" i="2" s="1"/>
  <c r="E48" i="2"/>
  <c r="H48" i="2" s="1"/>
  <c r="C48" i="2"/>
  <c r="G48" i="2" s="1"/>
  <c r="E47" i="2"/>
  <c r="H47" i="2" s="1"/>
  <c r="C47" i="2"/>
  <c r="G47" i="2" s="1"/>
  <c r="E46" i="2"/>
  <c r="H46" i="2" s="1"/>
  <c r="C46" i="2"/>
  <c r="G46" i="2" s="1"/>
  <c r="E45" i="2"/>
  <c r="H45" i="2" s="1"/>
  <c r="C45" i="2"/>
  <c r="G45" i="2" s="1"/>
  <c r="H44" i="2"/>
  <c r="E44" i="2"/>
  <c r="C44" i="2"/>
  <c r="G44" i="2" s="1"/>
  <c r="H43" i="2"/>
  <c r="E43" i="2"/>
  <c r="C43" i="2"/>
  <c r="G43" i="2" s="1"/>
  <c r="E42" i="2"/>
  <c r="H42" i="2" s="1"/>
  <c r="C42" i="2"/>
  <c r="G42" i="2" s="1"/>
  <c r="E41" i="2"/>
  <c r="H41" i="2" s="1"/>
  <c r="C41" i="2"/>
  <c r="G41" i="2" s="1"/>
  <c r="H40" i="2"/>
  <c r="E40" i="2"/>
  <c r="C40" i="2"/>
  <c r="G40" i="2" s="1"/>
  <c r="H39" i="2"/>
  <c r="E39" i="2"/>
  <c r="C39" i="2"/>
  <c r="G39" i="2" s="1"/>
  <c r="E38" i="2"/>
  <c r="H38" i="2" s="1"/>
  <c r="C38" i="2"/>
  <c r="G38" i="2" s="1"/>
  <c r="E37" i="2"/>
  <c r="H37" i="2" s="1"/>
  <c r="C37" i="2"/>
  <c r="G37" i="2" s="1"/>
  <c r="H36" i="2"/>
  <c r="E36" i="2"/>
  <c r="C36" i="2"/>
  <c r="G36" i="2" s="1"/>
  <c r="H35" i="2"/>
  <c r="E35" i="2"/>
  <c r="C35" i="2"/>
  <c r="G35" i="2" s="1"/>
  <c r="E34" i="2"/>
  <c r="H34" i="2" s="1"/>
  <c r="C34" i="2"/>
  <c r="G34" i="2" s="1"/>
  <c r="E33" i="2"/>
  <c r="H33" i="2" s="1"/>
  <c r="C33" i="2"/>
  <c r="G33" i="2" s="1"/>
  <c r="H32" i="2"/>
  <c r="E32" i="2"/>
  <c r="C32" i="2"/>
  <c r="G32" i="2" s="1"/>
  <c r="H31" i="2"/>
  <c r="E31" i="2"/>
  <c r="C31" i="2"/>
  <c r="G31" i="2" s="1"/>
  <c r="E30" i="2"/>
  <c r="H30" i="2" s="1"/>
  <c r="C30" i="2"/>
  <c r="G30" i="2" s="1"/>
  <c r="E29" i="2"/>
  <c r="H29" i="2" s="1"/>
  <c r="C29" i="2"/>
  <c r="G29" i="2" s="1"/>
  <c r="H28" i="2"/>
  <c r="E28" i="2"/>
  <c r="C28" i="2"/>
  <c r="G28" i="2" s="1"/>
  <c r="H27" i="2"/>
  <c r="E27" i="2"/>
  <c r="C27" i="2"/>
  <c r="G27" i="2" s="1"/>
  <c r="E26" i="2"/>
  <c r="H26" i="2" s="1"/>
  <c r="C26" i="2"/>
  <c r="G26" i="2" s="1"/>
  <c r="E25" i="2"/>
  <c r="H25" i="2" s="1"/>
  <c r="C25" i="2"/>
  <c r="G25" i="2" s="1"/>
  <c r="H24" i="2"/>
  <c r="E24" i="2"/>
  <c r="C24" i="2"/>
  <c r="G24" i="2" s="1"/>
  <c r="H23" i="2"/>
  <c r="E23" i="2"/>
  <c r="C23" i="2"/>
  <c r="G23" i="2" s="1"/>
  <c r="E22" i="2"/>
  <c r="H22" i="2" s="1"/>
  <c r="C22" i="2"/>
  <c r="G22" i="2" s="1"/>
  <c r="E21" i="2"/>
  <c r="H21" i="2" s="1"/>
  <c r="C21" i="2"/>
  <c r="G21" i="2" s="1"/>
  <c r="H20" i="2"/>
  <c r="E20" i="2"/>
  <c r="C20" i="2"/>
  <c r="G20" i="2" s="1"/>
  <c r="H19" i="2"/>
  <c r="E19" i="2"/>
  <c r="C19" i="2"/>
  <c r="G19" i="2" s="1"/>
  <c r="E18" i="2"/>
  <c r="H18" i="2" s="1"/>
  <c r="C18" i="2"/>
  <c r="G18" i="2" s="1"/>
  <c r="E17" i="2"/>
  <c r="H17" i="2" s="1"/>
  <c r="C17" i="2"/>
  <c r="G17" i="2" s="1"/>
  <c r="H16" i="2"/>
  <c r="E16" i="2"/>
  <c r="C16" i="2"/>
  <c r="G16" i="2" s="1"/>
  <c r="H15" i="2"/>
  <c r="E15" i="2"/>
  <c r="C15" i="2"/>
  <c r="G15" i="2" s="1"/>
  <c r="E14" i="2"/>
  <c r="H14" i="2" s="1"/>
  <c r="C14" i="2"/>
  <c r="G14" i="2" s="1"/>
  <c r="E13" i="2"/>
  <c r="H13" i="2" s="1"/>
  <c r="C13" i="2"/>
  <c r="G13" i="2" s="1"/>
  <c r="H12" i="2"/>
  <c r="E12" i="2"/>
  <c r="C12" i="2"/>
  <c r="G12" i="2" s="1"/>
  <c r="H11" i="2"/>
  <c r="E11" i="2"/>
  <c r="C11" i="2"/>
  <c r="G11" i="2" s="1"/>
  <c r="E10" i="2"/>
  <c r="H10" i="2" s="1"/>
  <c r="C10" i="2"/>
  <c r="G10" i="2" s="1"/>
  <c r="E9" i="2"/>
  <c r="H9" i="2" s="1"/>
  <c r="C9" i="2"/>
  <c r="G9" i="2" s="1"/>
  <c r="H8" i="2"/>
  <c r="E8" i="2"/>
  <c r="C8" i="2"/>
  <c r="G8" i="2" s="1"/>
  <c r="H7" i="2"/>
  <c r="E7" i="2"/>
  <c r="C7" i="2"/>
  <c r="G7" i="2" s="1"/>
  <c r="E6" i="2"/>
  <c r="H6" i="2" s="1"/>
  <c r="C6" i="2"/>
  <c r="G6" i="2" s="1"/>
  <c r="E5" i="2"/>
  <c r="H5" i="2" s="1"/>
  <c r="C5" i="2"/>
  <c r="G5" i="2" s="1"/>
  <c r="I12" i="2" l="1"/>
  <c r="I16" i="2"/>
  <c r="I20" i="2"/>
  <c r="I24" i="2"/>
  <c r="I28" i="2"/>
  <c r="I32" i="2"/>
  <c r="I8" i="2"/>
  <c r="I36" i="2"/>
  <c r="I40" i="2"/>
  <c r="I44" i="2"/>
  <c r="I165" i="2"/>
  <c r="I48" i="2"/>
  <c r="I61" i="2"/>
  <c r="I110" i="2"/>
  <c r="I146" i="2"/>
  <c r="I5" i="2"/>
  <c r="I7" i="2"/>
  <c r="I9" i="2"/>
  <c r="I11" i="2"/>
  <c r="I13" i="2"/>
  <c r="I15" i="2"/>
  <c r="I17" i="2"/>
  <c r="I19" i="2"/>
  <c r="I21" i="2"/>
  <c r="I23" i="2"/>
  <c r="I25" i="2"/>
  <c r="I27" i="2"/>
  <c r="I29" i="2"/>
  <c r="I31" i="2"/>
  <c r="I33" i="2"/>
  <c r="I35" i="2"/>
  <c r="I37" i="2"/>
  <c r="I39" i="2"/>
  <c r="I41" i="2"/>
  <c r="I43" i="2"/>
  <c r="I45" i="2"/>
  <c r="I56" i="2"/>
  <c r="I57" i="2"/>
  <c r="I74" i="2"/>
  <c r="I83" i="2"/>
  <c r="I91" i="2"/>
  <c r="I94" i="2"/>
  <c r="I96" i="2"/>
  <c r="I104" i="2"/>
  <c r="I141" i="2"/>
  <c r="I199" i="2"/>
  <c r="I231" i="2"/>
  <c r="I64" i="2"/>
  <c r="I86" i="2"/>
  <c r="I103" i="2"/>
  <c r="I131" i="2"/>
  <c r="I134" i="2"/>
  <c r="I163" i="2"/>
  <c r="I47" i="2"/>
  <c r="I55" i="2"/>
  <c r="I79" i="2"/>
  <c r="I87" i="2"/>
  <c r="I90" i="2"/>
  <c r="I102" i="2"/>
  <c r="I106" i="2"/>
  <c r="I109" i="2"/>
  <c r="I115" i="2"/>
  <c r="I150" i="2"/>
  <c r="I161" i="2"/>
  <c r="I177" i="2"/>
  <c r="I183" i="2"/>
  <c r="I186" i="2"/>
  <c r="I234" i="2"/>
  <c r="I58" i="2"/>
  <c r="I75" i="2"/>
  <c r="I80" i="2"/>
  <c r="I95" i="2"/>
  <c r="I107" i="2"/>
  <c r="I112" i="2"/>
  <c r="I148" i="2"/>
  <c r="I151" i="2"/>
  <c r="I156" i="2"/>
  <c r="I158" i="2"/>
  <c r="I173" i="2"/>
  <c r="I175" i="2"/>
  <c r="I178" i="2"/>
  <c r="I189" i="2"/>
  <c r="I191" i="2"/>
  <c r="I194" i="2"/>
  <c r="I205" i="2"/>
  <c r="I207" i="2"/>
  <c r="I210" i="2"/>
  <c r="I221" i="2"/>
  <c r="I223" i="2"/>
  <c r="I226" i="2"/>
  <c r="I135" i="2"/>
  <c r="I147" i="2"/>
  <c r="I172" i="2"/>
  <c r="I180" i="2"/>
  <c r="I188" i="2"/>
  <c r="I196" i="2"/>
  <c r="I204" i="2"/>
  <c r="I212" i="2"/>
  <c r="I220" i="2"/>
  <c r="I228" i="2"/>
  <c r="I243" i="2"/>
  <c r="I247" i="2"/>
  <c r="I251" i="2"/>
  <c r="I255" i="2"/>
  <c r="I259" i="2"/>
  <c r="I263" i="2"/>
  <c r="I267" i="2"/>
  <c r="I271" i="2"/>
  <c r="I275" i="2"/>
  <c r="I279" i="2"/>
  <c r="I283" i="2"/>
  <c r="I287" i="2"/>
  <c r="I291" i="2"/>
  <c r="I295" i="2"/>
  <c r="I299" i="2"/>
  <c r="I303" i="2"/>
  <c r="I307" i="2"/>
  <c r="I311" i="2"/>
  <c r="I315" i="2"/>
  <c r="I319" i="2"/>
  <c r="I323" i="2"/>
  <c r="I327" i="2"/>
  <c r="I331" i="2"/>
  <c r="I335" i="2"/>
  <c r="I339" i="2"/>
  <c r="I343" i="2"/>
  <c r="I347" i="2"/>
  <c r="I351" i="2"/>
  <c r="I63" i="2"/>
  <c r="I6" i="2"/>
  <c r="I10" i="2"/>
  <c r="I14" i="2"/>
  <c r="I18" i="2"/>
  <c r="I22" i="2"/>
  <c r="I26" i="2"/>
  <c r="I30" i="2"/>
  <c r="I34" i="2"/>
  <c r="I38" i="2"/>
  <c r="I42" i="2"/>
  <c r="I46" i="2"/>
  <c r="I65" i="2"/>
  <c r="I50" i="2"/>
  <c r="I66" i="2"/>
  <c r="I162" i="2"/>
  <c r="I155" i="2"/>
  <c r="I240" i="2"/>
  <c r="I244" i="2"/>
  <c r="I248" i="2"/>
  <c r="I252" i="2"/>
  <c r="I256" i="2"/>
  <c r="I264" i="2"/>
  <c r="I272" i="2"/>
  <c r="I280" i="2"/>
  <c r="I288" i="2"/>
  <c r="I296" i="2"/>
  <c r="I304" i="2"/>
  <c r="I312" i="2"/>
  <c r="I320" i="2"/>
  <c r="I328" i="2"/>
  <c r="I336" i="2"/>
  <c r="I344" i="2"/>
  <c r="I352" i="2"/>
  <c r="I242" i="2"/>
  <c r="I245" i="2"/>
  <c r="I250" i="2"/>
  <c r="I253" i="2"/>
  <c r="I258" i="2"/>
  <c r="I261" i="2"/>
  <c r="I266" i="2"/>
  <c r="I269" i="2"/>
  <c r="I274" i="2"/>
  <c r="I277" i="2"/>
  <c r="I282" i="2"/>
  <c r="I285" i="2"/>
  <c r="I290" i="2"/>
  <c r="I293" i="2"/>
  <c r="I298" i="2"/>
  <c r="I301" i="2"/>
  <c r="I306" i="2"/>
  <c r="I309" i="2"/>
  <c r="I314" i="2"/>
  <c r="I317" i="2"/>
  <c r="I322" i="2"/>
  <c r="I325" i="2"/>
  <c r="I330" i="2"/>
  <c r="I333" i="2"/>
  <c r="I338" i="2"/>
  <c r="I341" i="2"/>
  <c r="I346" i="2"/>
  <c r="I349" i="2"/>
  <c r="I241" i="2"/>
  <c r="I246" i="2"/>
  <c r="I249" i="2"/>
  <c r="I254" i="2"/>
  <c r="I257" i="2"/>
  <c r="I262" i="2"/>
  <c r="I265" i="2"/>
  <c r="I270" i="2"/>
  <c r="I273" i="2"/>
  <c r="I278" i="2"/>
  <c r="I281" i="2"/>
  <c r="I286" i="2"/>
  <c r="I289" i="2"/>
  <c r="I294" i="2"/>
  <c r="I297" i="2"/>
  <c r="I302" i="2"/>
  <c r="I305" i="2"/>
  <c r="I310" i="2"/>
  <c r="I313" i="2"/>
  <c r="I318" i="2"/>
  <c r="I321" i="2"/>
  <c r="I326" i="2"/>
  <c r="I329" i="2"/>
  <c r="I334" i="2"/>
  <c r="I337" i="2"/>
  <c r="I342" i="2"/>
  <c r="I345" i="2"/>
  <c r="I350" i="2"/>
</calcChain>
</file>

<file path=xl/comments1.xml><?xml version="1.0" encoding="utf-8"?>
<comments xmlns="http://schemas.openxmlformats.org/spreadsheetml/2006/main">
  <authors>
    <author/>
  </authors>
  <commentList>
    <comment ref="B291" authorId="0" shapeId="0">
      <text>
        <r>
          <rPr>
            <sz val="11"/>
            <color indexed="8"/>
            <rFont val="ＭＳ Ｐゴシック"/>
            <family val="2"/>
            <scheme val="minor"/>
          </rPr>
          <t xml:space="preserve">*  Revised
</t>
        </r>
      </text>
    </comment>
    <comment ref="B352" authorId="0" shapeId="0">
      <text>
        <r>
          <rPr>
            <sz val="11"/>
            <color indexed="8"/>
            <rFont val="ＭＳ Ｐゴシック"/>
            <family val="2"/>
            <scheme val="minor"/>
          </rPr>
          <t xml:space="preserve">*  Preliminary. All indexes are subject to revision four months after original publication.
</t>
        </r>
      </text>
    </comment>
  </commentList>
</comments>
</file>

<file path=xl/sharedStrings.xml><?xml version="1.0" encoding="utf-8"?>
<sst xmlns="http://schemas.openxmlformats.org/spreadsheetml/2006/main" count="13" uniqueCount="12">
  <si>
    <t>米国PPI</t>
    <rPh sb="0" eb="2">
      <t>ベイコク</t>
    </rPh>
    <phoneticPr fontId="3"/>
  </si>
  <si>
    <t>1986年1月比</t>
    <rPh sb="4" eb="5">
      <t>ネン</t>
    </rPh>
    <rPh sb="6" eb="7">
      <t>ガツ</t>
    </rPh>
    <rPh sb="7" eb="8">
      <t>ヒ</t>
    </rPh>
    <phoneticPr fontId="3"/>
  </si>
  <si>
    <t>192.65円の変化</t>
    <rPh sb="6" eb="7">
      <t>エン</t>
    </rPh>
    <rPh sb="8" eb="10">
      <t>ヘンカ</t>
    </rPh>
    <phoneticPr fontId="3"/>
  </si>
  <si>
    <t>＄１の変化</t>
    <rPh sb="3" eb="5">
      <t>ヘンカ</t>
    </rPh>
    <phoneticPr fontId="3"/>
  </si>
  <si>
    <t>購買力平価</t>
    <rPh sb="0" eb="5">
      <t>コウバイ</t>
    </rPh>
    <phoneticPr fontId="3"/>
  </si>
  <si>
    <t>時期</t>
    <rPh sb="0" eb="2">
      <t>ジキ</t>
    </rPh>
    <phoneticPr fontId="3"/>
  </si>
  <si>
    <t>購買力平価試算表</t>
    <rPh sb="0" eb="5">
      <t>コウバイリョクヘイカ</t>
    </rPh>
    <rPh sb="5" eb="7">
      <t>シサン</t>
    </rPh>
    <rPh sb="7" eb="8">
      <t>ヒョウ</t>
    </rPh>
    <phoneticPr fontId="3"/>
  </si>
  <si>
    <t>米国</t>
    <rPh sb="0" eb="2">
      <t>ベイコク</t>
    </rPh>
    <phoneticPr fontId="3"/>
  </si>
  <si>
    <t>企業物価指数</t>
    <phoneticPr fontId="3"/>
  </si>
  <si>
    <t>日本</t>
    <rPh sb="0" eb="2">
      <t>ニホン</t>
    </rPh>
    <phoneticPr fontId="3"/>
  </si>
  <si>
    <t>為替相場</t>
    <phoneticPr fontId="3"/>
  </si>
  <si>
    <t>物価変化</t>
    <rPh sb="0" eb="2">
      <t>ブッカ</t>
    </rPh>
    <rPh sb="2" eb="4">
      <t>ヘンカ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</si>
</sst>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>
      <alignment vertical="center"/>
    </xf>
    <xf numFmtId="40" fontId="4" fillId="0" borderId="0" xfId="1" applyNumberFormat="1" applyFont="1">
      <alignment vertical="center"/>
    </xf>
    <xf numFmtId="0" fontId="4" fillId="0" borderId="1" xfId="0" applyFont="1" applyBorder="1">
      <alignment vertical="center"/>
    </xf>
    <xf numFmtId="40" fontId="4" fillId="0" borderId="1" xfId="1" applyNumberFormat="1" applyFont="1" applyBorder="1">
      <alignment vertical="center"/>
    </xf>
    <xf numFmtId="55" fontId="4" fillId="0" borderId="1" xfId="0" applyNumberFormat="1" applyFont="1" applyBorder="1">
      <alignment vertical="center"/>
    </xf>
    <xf numFmtId="40" fontId="5" fillId="0" borderId="1" xfId="1" applyNumberFormat="1" applyFont="1" applyFill="1" applyBorder="1" applyAlignment="1">
      <alignment horizontal="right"/>
    </xf>
    <xf numFmtId="40" fontId="4" fillId="0" borderId="2" xfId="1" applyNumberFormat="1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40" fontId="4" fillId="0" borderId="3" xfId="1" applyNumberFormat="1" applyFont="1" applyBorder="1" applyAlignment="1">
      <alignment horizontal="center" vertical="center"/>
    </xf>
    <xf numFmtId="40" fontId="4" fillId="0" borderId="2" xfId="1" applyNumberFormat="1" applyFont="1" applyBorder="1" applyAlignment="1">
      <alignment horizontal="center" vertical="center"/>
    </xf>
    <xf numFmtId="40" fontId="4" fillId="0" borderId="1" xfId="1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まとめ!$A$1</c:f>
          <c:strCache>
            <c:ptCount val="1"/>
            <c:pt idx="0">
              <c:v>購買力平価試算表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まとめ!$F$3</c:f>
              <c:strCache>
                <c:ptCount val="1"/>
                <c:pt idx="0">
                  <c:v>為替相場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まとめ!$A$5:$A$352</c:f>
              <c:numCache>
                <c:formatCode>yyyy"年"m"月"</c:formatCode>
                <c:ptCount val="348"/>
                <c:pt idx="0">
                  <c:v>31413</c:v>
                </c:pt>
                <c:pt idx="1">
                  <c:v>31444</c:v>
                </c:pt>
                <c:pt idx="2">
                  <c:v>31472</c:v>
                </c:pt>
                <c:pt idx="3">
                  <c:v>31503</c:v>
                </c:pt>
                <c:pt idx="4">
                  <c:v>31533</c:v>
                </c:pt>
                <c:pt idx="5">
                  <c:v>31564</c:v>
                </c:pt>
                <c:pt idx="6">
                  <c:v>31594</c:v>
                </c:pt>
                <c:pt idx="7">
                  <c:v>31625</c:v>
                </c:pt>
                <c:pt idx="8">
                  <c:v>31656</c:v>
                </c:pt>
                <c:pt idx="9">
                  <c:v>31686</c:v>
                </c:pt>
                <c:pt idx="10">
                  <c:v>31717</c:v>
                </c:pt>
                <c:pt idx="11">
                  <c:v>31747</c:v>
                </c:pt>
                <c:pt idx="12">
                  <c:v>31778</c:v>
                </c:pt>
                <c:pt idx="13">
                  <c:v>31809</c:v>
                </c:pt>
                <c:pt idx="14">
                  <c:v>31837</c:v>
                </c:pt>
                <c:pt idx="15">
                  <c:v>31868</c:v>
                </c:pt>
                <c:pt idx="16">
                  <c:v>31898</c:v>
                </c:pt>
                <c:pt idx="17">
                  <c:v>31929</c:v>
                </c:pt>
                <c:pt idx="18">
                  <c:v>31959</c:v>
                </c:pt>
                <c:pt idx="19">
                  <c:v>31990</c:v>
                </c:pt>
                <c:pt idx="20">
                  <c:v>32021</c:v>
                </c:pt>
                <c:pt idx="21">
                  <c:v>32051</c:v>
                </c:pt>
                <c:pt idx="22">
                  <c:v>32082</c:v>
                </c:pt>
                <c:pt idx="23">
                  <c:v>32112</c:v>
                </c:pt>
                <c:pt idx="24">
                  <c:v>32143</c:v>
                </c:pt>
                <c:pt idx="25">
                  <c:v>32174</c:v>
                </c:pt>
                <c:pt idx="26">
                  <c:v>32203</c:v>
                </c:pt>
                <c:pt idx="27">
                  <c:v>32234</c:v>
                </c:pt>
                <c:pt idx="28">
                  <c:v>32264</c:v>
                </c:pt>
                <c:pt idx="29">
                  <c:v>32295</c:v>
                </c:pt>
                <c:pt idx="30">
                  <c:v>32325</c:v>
                </c:pt>
                <c:pt idx="31">
                  <c:v>32356</c:v>
                </c:pt>
                <c:pt idx="32">
                  <c:v>32387</c:v>
                </c:pt>
                <c:pt idx="33">
                  <c:v>32417</c:v>
                </c:pt>
                <c:pt idx="34">
                  <c:v>32448</c:v>
                </c:pt>
                <c:pt idx="35">
                  <c:v>32478</c:v>
                </c:pt>
                <c:pt idx="36">
                  <c:v>32509</c:v>
                </c:pt>
                <c:pt idx="37">
                  <c:v>32540</c:v>
                </c:pt>
                <c:pt idx="38">
                  <c:v>32568</c:v>
                </c:pt>
                <c:pt idx="39">
                  <c:v>32599</c:v>
                </c:pt>
                <c:pt idx="40">
                  <c:v>32629</c:v>
                </c:pt>
                <c:pt idx="41">
                  <c:v>32660</c:v>
                </c:pt>
                <c:pt idx="42">
                  <c:v>32690</c:v>
                </c:pt>
                <c:pt idx="43">
                  <c:v>32721</c:v>
                </c:pt>
                <c:pt idx="44">
                  <c:v>32752</c:v>
                </c:pt>
                <c:pt idx="45">
                  <c:v>32782</c:v>
                </c:pt>
                <c:pt idx="46">
                  <c:v>32813</c:v>
                </c:pt>
                <c:pt idx="47">
                  <c:v>32843</c:v>
                </c:pt>
                <c:pt idx="48">
                  <c:v>32874</c:v>
                </c:pt>
                <c:pt idx="49">
                  <c:v>32905</c:v>
                </c:pt>
                <c:pt idx="50">
                  <c:v>32933</c:v>
                </c:pt>
                <c:pt idx="51">
                  <c:v>32964</c:v>
                </c:pt>
                <c:pt idx="52">
                  <c:v>32994</c:v>
                </c:pt>
                <c:pt idx="53">
                  <c:v>33025</c:v>
                </c:pt>
                <c:pt idx="54">
                  <c:v>33055</c:v>
                </c:pt>
                <c:pt idx="55">
                  <c:v>33086</c:v>
                </c:pt>
                <c:pt idx="56">
                  <c:v>33117</c:v>
                </c:pt>
                <c:pt idx="57">
                  <c:v>33147</c:v>
                </c:pt>
                <c:pt idx="58">
                  <c:v>33178</c:v>
                </c:pt>
                <c:pt idx="59">
                  <c:v>33208</c:v>
                </c:pt>
                <c:pt idx="60">
                  <c:v>33239</c:v>
                </c:pt>
                <c:pt idx="61">
                  <c:v>33270</c:v>
                </c:pt>
                <c:pt idx="62">
                  <c:v>33298</c:v>
                </c:pt>
                <c:pt idx="63">
                  <c:v>33329</c:v>
                </c:pt>
                <c:pt idx="64">
                  <c:v>33359</c:v>
                </c:pt>
                <c:pt idx="65">
                  <c:v>33390</c:v>
                </c:pt>
                <c:pt idx="66">
                  <c:v>33420</c:v>
                </c:pt>
                <c:pt idx="67">
                  <c:v>33451</c:v>
                </c:pt>
                <c:pt idx="68">
                  <c:v>33482</c:v>
                </c:pt>
                <c:pt idx="69">
                  <c:v>33512</c:v>
                </c:pt>
                <c:pt idx="70">
                  <c:v>33543</c:v>
                </c:pt>
                <c:pt idx="71">
                  <c:v>33573</c:v>
                </c:pt>
                <c:pt idx="72">
                  <c:v>33604</c:v>
                </c:pt>
                <c:pt idx="73">
                  <c:v>33635</c:v>
                </c:pt>
                <c:pt idx="74">
                  <c:v>33664</c:v>
                </c:pt>
                <c:pt idx="75">
                  <c:v>33695</c:v>
                </c:pt>
                <c:pt idx="76">
                  <c:v>33725</c:v>
                </c:pt>
                <c:pt idx="77">
                  <c:v>33756</c:v>
                </c:pt>
                <c:pt idx="78">
                  <c:v>33786</c:v>
                </c:pt>
                <c:pt idx="79">
                  <c:v>33817</c:v>
                </c:pt>
                <c:pt idx="80">
                  <c:v>33848</c:v>
                </c:pt>
                <c:pt idx="81">
                  <c:v>33878</c:v>
                </c:pt>
                <c:pt idx="82">
                  <c:v>33909</c:v>
                </c:pt>
                <c:pt idx="83">
                  <c:v>33939</c:v>
                </c:pt>
                <c:pt idx="84">
                  <c:v>33970</c:v>
                </c:pt>
                <c:pt idx="85">
                  <c:v>34001</c:v>
                </c:pt>
                <c:pt idx="86">
                  <c:v>34029</c:v>
                </c:pt>
                <c:pt idx="87">
                  <c:v>34060</c:v>
                </c:pt>
                <c:pt idx="88">
                  <c:v>34090</c:v>
                </c:pt>
                <c:pt idx="89">
                  <c:v>34121</c:v>
                </c:pt>
                <c:pt idx="90">
                  <c:v>34151</c:v>
                </c:pt>
                <c:pt idx="91">
                  <c:v>34182</c:v>
                </c:pt>
                <c:pt idx="92">
                  <c:v>34213</c:v>
                </c:pt>
                <c:pt idx="93">
                  <c:v>34243</c:v>
                </c:pt>
                <c:pt idx="94">
                  <c:v>34274</c:v>
                </c:pt>
                <c:pt idx="95">
                  <c:v>34304</c:v>
                </c:pt>
                <c:pt idx="96">
                  <c:v>34335</c:v>
                </c:pt>
                <c:pt idx="97">
                  <c:v>34366</c:v>
                </c:pt>
                <c:pt idx="98">
                  <c:v>34394</c:v>
                </c:pt>
                <c:pt idx="99">
                  <c:v>34425</c:v>
                </c:pt>
                <c:pt idx="100">
                  <c:v>34455</c:v>
                </c:pt>
                <c:pt idx="101">
                  <c:v>34486</c:v>
                </c:pt>
                <c:pt idx="102">
                  <c:v>34516</c:v>
                </c:pt>
                <c:pt idx="103">
                  <c:v>34547</c:v>
                </c:pt>
                <c:pt idx="104">
                  <c:v>34578</c:v>
                </c:pt>
                <c:pt idx="105">
                  <c:v>34608</c:v>
                </c:pt>
                <c:pt idx="106">
                  <c:v>34639</c:v>
                </c:pt>
                <c:pt idx="107">
                  <c:v>34669</c:v>
                </c:pt>
                <c:pt idx="108">
                  <c:v>34700</c:v>
                </c:pt>
                <c:pt idx="109">
                  <c:v>34731</c:v>
                </c:pt>
                <c:pt idx="110">
                  <c:v>34759</c:v>
                </c:pt>
                <c:pt idx="111">
                  <c:v>34790</c:v>
                </c:pt>
                <c:pt idx="112">
                  <c:v>34820</c:v>
                </c:pt>
                <c:pt idx="113">
                  <c:v>34851</c:v>
                </c:pt>
                <c:pt idx="114">
                  <c:v>34881</c:v>
                </c:pt>
                <c:pt idx="115">
                  <c:v>34912</c:v>
                </c:pt>
                <c:pt idx="116">
                  <c:v>34943</c:v>
                </c:pt>
                <c:pt idx="117">
                  <c:v>34973</c:v>
                </c:pt>
                <c:pt idx="118">
                  <c:v>35004</c:v>
                </c:pt>
                <c:pt idx="119">
                  <c:v>35034</c:v>
                </c:pt>
                <c:pt idx="120">
                  <c:v>35065</c:v>
                </c:pt>
                <c:pt idx="121">
                  <c:v>35096</c:v>
                </c:pt>
                <c:pt idx="122">
                  <c:v>35125</c:v>
                </c:pt>
                <c:pt idx="123">
                  <c:v>35156</c:v>
                </c:pt>
                <c:pt idx="124">
                  <c:v>35186</c:v>
                </c:pt>
                <c:pt idx="125">
                  <c:v>35217</c:v>
                </c:pt>
                <c:pt idx="126">
                  <c:v>35247</c:v>
                </c:pt>
                <c:pt idx="127">
                  <c:v>35278</c:v>
                </c:pt>
                <c:pt idx="128">
                  <c:v>35309</c:v>
                </c:pt>
                <c:pt idx="129">
                  <c:v>35339</c:v>
                </c:pt>
                <c:pt idx="130">
                  <c:v>35370</c:v>
                </c:pt>
                <c:pt idx="131">
                  <c:v>35400</c:v>
                </c:pt>
                <c:pt idx="132">
                  <c:v>35431</c:v>
                </c:pt>
                <c:pt idx="133">
                  <c:v>35462</c:v>
                </c:pt>
                <c:pt idx="134">
                  <c:v>35490</c:v>
                </c:pt>
                <c:pt idx="135">
                  <c:v>35521</c:v>
                </c:pt>
                <c:pt idx="136">
                  <c:v>35551</c:v>
                </c:pt>
                <c:pt idx="137">
                  <c:v>35582</c:v>
                </c:pt>
                <c:pt idx="138">
                  <c:v>35612</c:v>
                </c:pt>
                <c:pt idx="139">
                  <c:v>35643</c:v>
                </c:pt>
                <c:pt idx="140">
                  <c:v>35674</c:v>
                </c:pt>
                <c:pt idx="141">
                  <c:v>35704</c:v>
                </c:pt>
                <c:pt idx="142">
                  <c:v>35735</c:v>
                </c:pt>
                <c:pt idx="143">
                  <c:v>35765</c:v>
                </c:pt>
                <c:pt idx="144">
                  <c:v>35796</c:v>
                </c:pt>
                <c:pt idx="145">
                  <c:v>35827</c:v>
                </c:pt>
                <c:pt idx="146">
                  <c:v>35855</c:v>
                </c:pt>
                <c:pt idx="147">
                  <c:v>35886</c:v>
                </c:pt>
                <c:pt idx="148">
                  <c:v>35916</c:v>
                </c:pt>
                <c:pt idx="149">
                  <c:v>35947</c:v>
                </c:pt>
                <c:pt idx="150">
                  <c:v>35977</c:v>
                </c:pt>
                <c:pt idx="151">
                  <c:v>36008</c:v>
                </c:pt>
                <c:pt idx="152">
                  <c:v>36039</c:v>
                </c:pt>
                <c:pt idx="153">
                  <c:v>36069</c:v>
                </c:pt>
                <c:pt idx="154">
                  <c:v>36100</c:v>
                </c:pt>
                <c:pt idx="155">
                  <c:v>36130</c:v>
                </c:pt>
                <c:pt idx="156">
                  <c:v>36161</c:v>
                </c:pt>
                <c:pt idx="157">
                  <c:v>36192</c:v>
                </c:pt>
                <c:pt idx="158">
                  <c:v>36220</c:v>
                </c:pt>
                <c:pt idx="159">
                  <c:v>36251</c:v>
                </c:pt>
                <c:pt idx="160">
                  <c:v>36281</c:v>
                </c:pt>
                <c:pt idx="161">
                  <c:v>36312</c:v>
                </c:pt>
                <c:pt idx="162">
                  <c:v>36342</c:v>
                </c:pt>
                <c:pt idx="163">
                  <c:v>36373</c:v>
                </c:pt>
                <c:pt idx="164">
                  <c:v>36404</c:v>
                </c:pt>
                <c:pt idx="165">
                  <c:v>36434</c:v>
                </c:pt>
                <c:pt idx="166">
                  <c:v>36465</c:v>
                </c:pt>
                <c:pt idx="167">
                  <c:v>36495</c:v>
                </c:pt>
                <c:pt idx="168">
                  <c:v>36526</c:v>
                </c:pt>
                <c:pt idx="169">
                  <c:v>36557</c:v>
                </c:pt>
                <c:pt idx="170">
                  <c:v>36586</c:v>
                </c:pt>
                <c:pt idx="171">
                  <c:v>36617</c:v>
                </c:pt>
                <c:pt idx="172">
                  <c:v>36647</c:v>
                </c:pt>
                <c:pt idx="173">
                  <c:v>36678</c:v>
                </c:pt>
                <c:pt idx="174">
                  <c:v>36708</c:v>
                </c:pt>
                <c:pt idx="175">
                  <c:v>36739</c:v>
                </c:pt>
                <c:pt idx="176">
                  <c:v>36770</c:v>
                </c:pt>
                <c:pt idx="177">
                  <c:v>36800</c:v>
                </c:pt>
                <c:pt idx="178">
                  <c:v>36831</c:v>
                </c:pt>
                <c:pt idx="179">
                  <c:v>36861</c:v>
                </c:pt>
                <c:pt idx="180">
                  <c:v>36892</c:v>
                </c:pt>
                <c:pt idx="181">
                  <c:v>36923</c:v>
                </c:pt>
                <c:pt idx="182">
                  <c:v>36951</c:v>
                </c:pt>
                <c:pt idx="183">
                  <c:v>36982</c:v>
                </c:pt>
                <c:pt idx="184">
                  <c:v>37012</c:v>
                </c:pt>
                <c:pt idx="185">
                  <c:v>37043</c:v>
                </c:pt>
                <c:pt idx="186">
                  <c:v>37073</c:v>
                </c:pt>
                <c:pt idx="187">
                  <c:v>37104</c:v>
                </c:pt>
                <c:pt idx="188">
                  <c:v>37135</c:v>
                </c:pt>
                <c:pt idx="189">
                  <c:v>37165</c:v>
                </c:pt>
                <c:pt idx="190">
                  <c:v>37196</c:v>
                </c:pt>
                <c:pt idx="191">
                  <c:v>37226</c:v>
                </c:pt>
                <c:pt idx="192">
                  <c:v>37257</c:v>
                </c:pt>
                <c:pt idx="193">
                  <c:v>37288</c:v>
                </c:pt>
                <c:pt idx="194">
                  <c:v>37316</c:v>
                </c:pt>
                <c:pt idx="195">
                  <c:v>37347</c:v>
                </c:pt>
                <c:pt idx="196">
                  <c:v>37377</c:v>
                </c:pt>
                <c:pt idx="197">
                  <c:v>37408</c:v>
                </c:pt>
                <c:pt idx="198">
                  <c:v>37438</c:v>
                </c:pt>
                <c:pt idx="199">
                  <c:v>37469</c:v>
                </c:pt>
                <c:pt idx="200">
                  <c:v>37500</c:v>
                </c:pt>
                <c:pt idx="201">
                  <c:v>37530</c:v>
                </c:pt>
                <c:pt idx="202">
                  <c:v>37561</c:v>
                </c:pt>
                <c:pt idx="203">
                  <c:v>37591</c:v>
                </c:pt>
                <c:pt idx="204">
                  <c:v>37622</c:v>
                </c:pt>
                <c:pt idx="205">
                  <c:v>37653</c:v>
                </c:pt>
                <c:pt idx="206">
                  <c:v>37681</c:v>
                </c:pt>
                <c:pt idx="207">
                  <c:v>37712</c:v>
                </c:pt>
                <c:pt idx="208">
                  <c:v>37742</c:v>
                </c:pt>
                <c:pt idx="209">
                  <c:v>37773</c:v>
                </c:pt>
                <c:pt idx="210">
                  <c:v>37803</c:v>
                </c:pt>
                <c:pt idx="211">
                  <c:v>37834</c:v>
                </c:pt>
                <c:pt idx="212">
                  <c:v>37865</c:v>
                </c:pt>
                <c:pt idx="213">
                  <c:v>37895</c:v>
                </c:pt>
                <c:pt idx="214">
                  <c:v>37926</c:v>
                </c:pt>
                <c:pt idx="215">
                  <c:v>37956</c:v>
                </c:pt>
                <c:pt idx="216">
                  <c:v>37987</c:v>
                </c:pt>
                <c:pt idx="217">
                  <c:v>38018</c:v>
                </c:pt>
                <c:pt idx="218">
                  <c:v>38047</c:v>
                </c:pt>
                <c:pt idx="219">
                  <c:v>38078</c:v>
                </c:pt>
                <c:pt idx="220">
                  <c:v>38108</c:v>
                </c:pt>
                <c:pt idx="221">
                  <c:v>38139</c:v>
                </c:pt>
                <c:pt idx="222">
                  <c:v>38169</c:v>
                </c:pt>
                <c:pt idx="223">
                  <c:v>38200</c:v>
                </c:pt>
                <c:pt idx="224">
                  <c:v>38231</c:v>
                </c:pt>
                <c:pt idx="225">
                  <c:v>38261</c:v>
                </c:pt>
                <c:pt idx="226">
                  <c:v>38292</c:v>
                </c:pt>
                <c:pt idx="227">
                  <c:v>38322</c:v>
                </c:pt>
                <c:pt idx="228">
                  <c:v>38353</c:v>
                </c:pt>
                <c:pt idx="229">
                  <c:v>38384</c:v>
                </c:pt>
                <c:pt idx="230">
                  <c:v>38412</c:v>
                </c:pt>
                <c:pt idx="231">
                  <c:v>38443</c:v>
                </c:pt>
                <c:pt idx="232">
                  <c:v>38473</c:v>
                </c:pt>
                <c:pt idx="233">
                  <c:v>38504</c:v>
                </c:pt>
                <c:pt idx="234">
                  <c:v>38534</c:v>
                </c:pt>
                <c:pt idx="235">
                  <c:v>38565</c:v>
                </c:pt>
                <c:pt idx="236">
                  <c:v>38596</c:v>
                </c:pt>
                <c:pt idx="237">
                  <c:v>38626</c:v>
                </c:pt>
                <c:pt idx="238">
                  <c:v>38657</c:v>
                </c:pt>
                <c:pt idx="239">
                  <c:v>38687</c:v>
                </c:pt>
                <c:pt idx="240">
                  <c:v>38718</c:v>
                </c:pt>
                <c:pt idx="241">
                  <c:v>38749</c:v>
                </c:pt>
                <c:pt idx="242">
                  <c:v>38777</c:v>
                </c:pt>
                <c:pt idx="243">
                  <c:v>38808</c:v>
                </c:pt>
                <c:pt idx="244">
                  <c:v>38838</c:v>
                </c:pt>
                <c:pt idx="245">
                  <c:v>38869</c:v>
                </c:pt>
                <c:pt idx="246">
                  <c:v>38899</c:v>
                </c:pt>
                <c:pt idx="247">
                  <c:v>38930</c:v>
                </c:pt>
                <c:pt idx="248">
                  <c:v>38961</c:v>
                </c:pt>
                <c:pt idx="249">
                  <c:v>38991</c:v>
                </c:pt>
                <c:pt idx="250">
                  <c:v>39022</c:v>
                </c:pt>
                <c:pt idx="251">
                  <c:v>39052</c:v>
                </c:pt>
                <c:pt idx="252">
                  <c:v>39083</c:v>
                </c:pt>
                <c:pt idx="253">
                  <c:v>39114</c:v>
                </c:pt>
                <c:pt idx="254">
                  <c:v>39142</c:v>
                </c:pt>
                <c:pt idx="255">
                  <c:v>39173</c:v>
                </c:pt>
                <c:pt idx="256">
                  <c:v>39203</c:v>
                </c:pt>
                <c:pt idx="257">
                  <c:v>39234</c:v>
                </c:pt>
                <c:pt idx="258">
                  <c:v>39264</c:v>
                </c:pt>
                <c:pt idx="259">
                  <c:v>39295</c:v>
                </c:pt>
                <c:pt idx="260">
                  <c:v>39326</c:v>
                </c:pt>
                <c:pt idx="261">
                  <c:v>39356</c:v>
                </c:pt>
                <c:pt idx="262">
                  <c:v>39387</c:v>
                </c:pt>
                <c:pt idx="263">
                  <c:v>39417</c:v>
                </c:pt>
                <c:pt idx="264">
                  <c:v>39448</c:v>
                </c:pt>
                <c:pt idx="265">
                  <c:v>39479</c:v>
                </c:pt>
                <c:pt idx="266">
                  <c:v>39508</c:v>
                </c:pt>
                <c:pt idx="267">
                  <c:v>39539</c:v>
                </c:pt>
                <c:pt idx="268">
                  <c:v>39569</c:v>
                </c:pt>
                <c:pt idx="269">
                  <c:v>39600</c:v>
                </c:pt>
                <c:pt idx="270">
                  <c:v>39630</c:v>
                </c:pt>
                <c:pt idx="271">
                  <c:v>39661</c:v>
                </c:pt>
                <c:pt idx="272">
                  <c:v>39692</c:v>
                </c:pt>
                <c:pt idx="273">
                  <c:v>39722</c:v>
                </c:pt>
                <c:pt idx="274">
                  <c:v>39753</c:v>
                </c:pt>
                <c:pt idx="275">
                  <c:v>39783</c:v>
                </c:pt>
                <c:pt idx="276">
                  <c:v>39814</c:v>
                </c:pt>
                <c:pt idx="277">
                  <c:v>39845</c:v>
                </c:pt>
                <c:pt idx="278">
                  <c:v>39873</c:v>
                </c:pt>
                <c:pt idx="279">
                  <c:v>39904</c:v>
                </c:pt>
                <c:pt idx="280">
                  <c:v>39934</c:v>
                </c:pt>
                <c:pt idx="281">
                  <c:v>39965</c:v>
                </c:pt>
                <c:pt idx="282">
                  <c:v>39995</c:v>
                </c:pt>
                <c:pt idx="283">
                  <c:v>40026</c:v>
                </c:pt>
                <c:pt idx="284">
                  <c:v>40057</c:v>
                </c:pt>
                <c:pt idx="285">
                  <c:v>40087</c:v>
                </c:pt>
                <c:pt idx="286">
                  <c:v>40118</c:v>
                </c:pt>
                <c:pt idx="287">
                  <c:v>40148</c:v>
                </c:pt>
                <c:pt idx="288">
                  <c:v>40179</c:v>
                </c:pt>
                <c:pt idx="289">
                  <c:v>40210</c:v>
                </c:pt>
                <c:pt idx="290">
                  <c:v>40238</c:v>
                </c:pt>
                <c:pt idx="291">
                  <c:v>40269</c:v>
                </c:pt>
                <c:pt idx="292">
                  <c:v>40299</c:v>
                </c:pt>
                <c:pt idx="293">
                  <c:v>40330</c:v>
                </c:pt>
                <c:pt idx="294">
                  <c:v>40360</c:v>
                </c:pt>
                <c:pt idx="295">
                  <c:v>40391</c:v>
                </c:pt>
                <c:pt idx="296">
                  <c:v>40422</c:v>
                </c:pt>
                <c:pt idx="297">
                  <c:v>40452</c:v>
                </c:pt>
                <c:pt idx="298">
                  <c:v>40483</c:v>
                </c:pt>
                <c:pt idx="299">
                  <c:v>40513</c:v>
                </c:pt>
                <c:pt idx="300">
                  <c:v>40544</c:v>
                </c:pt>
                <c:pt idx="301">
                  <c:v>40575</c:v>
                </c:pt>
                <c:pt idx="302">
                  <c:v>40603</c:v>
                </c:pt>
                <c:pt idx="303">
                  <c:v>40634</c:v>
                </c:pt>
                <c:pt idx="304">
                  <c:v>40664</c:v>
                </c:pt>
                <c:pt idx="305">
                  <c:v>40695</c:v>
                </c:pt>
                <c:pt idx="306">
                  <c:v>40725</c:v>
                </c:pt>
                <c:pt idx="307">
                  <c:v>40756</c:v>
                </c:pt>
                <c:pt idx="308">
                  <c:v>40787</c:v>
                </c:pt>
                <c:pt idx="309">
                  <c:v>40817</c:v>
                </c:pt>
                <c:pt idx="310">
                  <c:v>40848</c:v>
                </c:pt>
                <c:pt idx="311">
                  <c:v>40878</c:v>
                </c:pt>
                <c:pt idx="312">
                  <c:v>40909</c:v>
                </c:pt>
                <c:pt idx="313">
                  <c:v>40940</c:v>
                </c:pt>
                <c:pt idx="314">
                  <c:v>40969</c:v>
                </c:pt>
                <c:pt idx="315">
                  <c:v>41000</c:v>
                </c:pt>
                <c:pt idx="316">
                  <c:v>41030</c:v>
                </c:pt>
                <c:pt idx="317">
                  <c:v>41061</c:v>
                </c:pt>
                <c:pt idx="318">
                  <c:v>41091</c:v>
                </c:pt>
                <c:pt idx="319">
                  <c:v>41122</c:v>
                </c:pt>
                <c:pt idx="320">
                  <c:v>41153</c:v>
                </c:pt>
                <c:pt idx="321">
                  <c:v>41183</c:v>
                </c:pt>
                <c:pt idx="322">
                  <c:v>41214</c:v>
                </c:pt>
                <c:pt idx="323">
                  <c:v>41244</c:v>
                </c:pt>
                <c:pt idx="324">
                  <c:v>41275</c:v>
                </c:pt>
                <c:pt idx="325">
                  <c:v>41306</c:v>
                </c:pt>
                <c:pt idx="326">
                  <c:v>41334</c:v>
                </c:pt>
                <c:pt idx="327">
                  <c:v>41365</c:v>
                </c:pt>
                <c:pt idx="328">
                  <c:v>41395</c:v>
                </c:pt>
                <c:pt idx="329">
                  <c:v>41426</c:v>
                </c:pt>
                <c:pt idx="330">
                  <c:v>41456</c:v>
                </c:pt>
                <c:pt idx="331">
                  <c:v>41487</c:v>
                </c:pt>
                <c:pt idx="332">
                  <c:v>41518</c:v>
                </c:pt>
                <c:pt idx="333">
                  <c:v>41548</c:v>
                </c:pt>
                <c:pt idx="334">
                  <c:v>41579</c:v>
                </c:pt>
                <c:pt idx="335">
                  <c:v>41609</c:v>
                </c:pt>
                <c:pt idx="336">
                  <c:v>41640</c:v>
                </c:pt>
                <c:pt idx="337">
                  <c:v>41671</c:v>
                </c:pt>
                <c:pt idx="338">
                  <c:v>41699</c:v>
                </c:pt>
                <c:pt idx="339">
                  <c:v>41730</c:v>
                </c:pt>
                <c:pt idx="340">
                  <c:v>41760</c:v>
                </c:pt>
                <c:pt idx="341">
                  <c:v>41791</c:v>
                </c:pt>
                <c:pt idx="342">
                  <c:v>41821</c:v>
                </c:pt>
                <c:pt idx="343">
                  <c:v>41852</c:v>
                </c:pt>
                <c:pt idx="344">
                  <c:v>41883</c:v>
                </c:pt>
                <c:pt idx="345">
                  <c:v>41913</c:v>
                </c:pt>
                <c:pt idx="346">
                  <c:v>41944</c:v>
                </c:pt>
                <c:pt idx="347">
                  <c:v>41974</c:v>
                </c:pt>
              </c:numCache>
            </c:numRef>
          </c:cat>
          <c:val>
            <c:numRef>
              <c:f>まとめ!$F$5:$F$352</c:f>
              <c:numCache>
                <c:formatCode>General</c:formatCode>
                <c:ptCount val="348"/>
                <c:pt idx="0">
                  <c:v>192.65</c:v>
                </c:pt>
                <c:pt idx="1">
                  <c:v>180.45</c:v>
                </c:pt>
                <c:pt idx="2">
                  <c:v>179.65</c:v>
                </c:pt>
                <c:pt idx="3">
                  <c:v>168.1</c:v>
                </c:pt>
                <c:pt idx="4">
                  <c:v>172.05</c:v>
                </c:pt>
                <c:pt idx="5">
                  <c:v>163.95</c:v>
                </c:pt>
                <c:pt idx="6">
                  <c:v>154.15</c:v>
                </c:pt>
                <c:pt idx="7">
                  <c:v>156.05000000000001</c:v>
                </c:pt>
                <c:pt idx="8">
                  <c:v>153.63</c:v>
                </c:pt>
                <c:pt idx="9">
                  <c:v>161.44999999999999</c:v>
                </c:pt>
                <c:pt idx="10">
                  <c:v>162.19999999999999</c:v>
                </c:pt>
                <c:pt idx="11">
                  <c:v>160.1</c:v>
                </c:pt>
                <c:pt idx="12">
                  <c:v>152.30000000000001</c:v>
                </c:pt>
                <c:pt idx="13">
                  <c:v>153.15</c:v>
                </c:pt>
                <c:pt idx="14">
                  <c:v>145.65</c:v>
                </c:pt>
                <c:pt idx="15">
                  <c:v>139.65</c:v>
                </c:pt>
                <c:pt idx="16">
                  <c:v>144.15</c:v>
                </c:pt>
                <c:pt idx="17">
                  <c:v>146.75</c:v>
                </c:pt>
                <c:pt idx="18">
                  <c:v>149.25</c:v>
                </c:pt>
                <c:pt idx="19">
                  <c:v>142.35</c:v>
                </c:pt>
                <c:pt idx="20">
                  <c:v>146.35</c:v>
                </c:pt>
                <c:pt idx="21">
                  <c:v>138.55000000000001</c:v>
                </c:pt>
                <c:pt idx="22">
                  <c:v>132.44999999999999</c:v>
                </c:pt>
                <c:pt idx="23">
                  <c:v>122</c:v>
                </c:pt>
                <c:pt idx="24">
                  <c:v>127.18</c:v>
                </c:pt>
                <c:pt idx="25">
                  <c:v>128.12</c:v>
                </c:pt>
                <c:pt idx="26">
                  <c:v>124.5</c:v>
                </c:pt>
                <c:pt idx="27">
                  <c:v>124.82</c:v>
                </c:pt>
                <c:pt idx="28">
                  <c:v>124.8</c:v>
                </c:pt>
                <c:pt idx="29">
                  <c:v>132.19999999999999</c:v>
                </c:pt>
                <c:pt idx="30">
                  <c:v>132.53</c:v>
                </c:pt>
                <c:pt idx="31">
                  <c:v>134.97</c:v>
                </c:pt>
                <c:pt idx="32">
                  <c:v>134.30000000000001</c:v>
                </c:pt>
                <c:pt idx="33">
                  <c:v>125</c:v>
                </c:pt>
                <c:pt idx="34">
                  <c:v>121.85</c:v>
                </c:pt>
                <c:pt idx="35">
                  <c:v>125.9</c:v>
                </c:pt>
                <c:pt idx="36">
                  <c:v>129.13</c:v>
                </c:pt>
                <c:pt idx="37">
                  <c:v>127.15</c:v>
                </c:pt>
                <c:pt idx="38">
                  <c:v>132.55000000000001</c:v>
                </c:pt>
                <c:pt idx="39">
                  <c:v>132.49</c:v>
                </c:pt>
                <c:pt idx="40">
                  <c:v>142.69999999999999</c:v>
                </c:pt>
                <c:pt idx="41">
                  <c:v>143.94999999999999</c:v>
                </c:pt>
                <c:pt idx="42">
                  <c:v>138.4</c:v>
                </c:pt>
                <c:pt idx="43">
                  <c:v>144.28</c:v>
                </c:pt>
                <c:pt idx="44">
                  <c:v>139.35</c:v>
                </c:pt>
                <c:pt idx="45">
                  <c:v>142.15</c:v>
                </c:pt>
                <c:pt idx="46">
                  <c:v>142.9</c:v>
                </c:pt>
                <c:pt idx="47">
                  <c:v>143.4</c:v>
                </c:pt>
                <c:pt idx="48">
                  <c:v>144.4</c:v>
                </c:pt>
                <c:pt idx="49">
                  <c:v>148.52000000000001</c:v>
                </c:pt>
                <c:pt idx="50">
                  <c:v>157.65</c:v>
                </c:pt>
                <c:pt idx="51">
                  <c:v>159.08000000000001</c:v>
                </c:pt>
                <c:pt idx="52">
                  <c:v>151.75</c:v>
                </c:pt>
                <c:pt idx="53">
                  <c:v>152.85</c:v>
                </c:pt>
                <c:pt idx="54">
                  <c:v>147.5</c:v>
                </c:pt>
                <c:pt idx="55">
                  <c:v>144.5</c:v>
                </c:pt>
                <c:pt idx="56">
                  <c:v>137.94999999999999</c:v>
                </c:pt>
                <c:pt idx="57">
                  <c:v>129.35</c:v>
                </c:pt>
                <c:pt idx="58">
                  <c:v>132.75</c:v>
                </c:pt>
                <c:pt idx="59">
                  <c:v>135.4</c:v>
                </c:pt>
                <c:pt idx="60">
                  <c:v>131.4</c:v>
                </c:pt>
                <c:pt idx="61">
                  <c:v>131.94999999999999</c:v>
                </c:pt>
                <c:pt idx="62">
                  <c:v>140.55000000000001</c:v>
                </c:pt>
                <c:pt idx="63">
                  <c:v>137.41999999999999</c:v>
                </c:pt>
                <c:pt idx="64">
                  <c:v>137.97</c:v>
                </c:pt>
                <c:pt idx="65">
                  <c:v>138.15</c:v>
                </c:pt>
                <c:pt idx="66">
                  <c:v>137.83000000000001</c:v>
                </c:pt>
                <c:pt idx="67">
                  <c:v>136.88</c:v>
                </c:pt>
                <c:pt idx="68">
                  <c:v>132.94999999999999</c:v>
                </c:pt>
                <c:pt idx="69">
                  <c:v>131</c:v>
                </c:pt>
                <c:pt idx="70">
                  <c:v>130.07</c:v>
                </c:pt>
                <c:pt idx="71">
                  <c:v>125.25</c:v>
                </c:pt>
                <c:pt idx="72">
                  <c:v>125.78</c:v>
                </c:pt>
                <c:pt idx="73">
                  <c:v>129.33000000000001</c:v>
                </c:pt>
                <c:pt idx="74">
                  <c:v>133.05000000000001</c:v>
                </c:pt>
                <c:pt idx="75">
                  <c:v>133.38</c:v>
                </c:pt>
                <c:pt idx="76">
                  <c:v>128.33000000000001</c:v>
                </c:pt>
                <c:pt idx="77">
                  <c:v>125.55</c:v>
                </c:pt>
                <c:pt idx="78">
                  <c:v>127.3</c:v>
                </c:pt>
                <c:pt idx="79">
                  <c:v>123.42</c:v>
                </c:pt>
                <c:pt idx="80">
                  <c:v>119.25</c:v>
                </c:pt>
                <c:pt idx="81">
                  <c:v>123.35</c:v>
                </c:pt>
                <c:pt idx="82">
                  <c:v>124.75</c:v>
                </c:pt>
                <c:pt idx="83">
                  <c:v>124.65</c:v>
                </c:pt>
                <c:pt idx="84">
                  <c:v>124.3</c:v>
                </c:pt>
                <c:pt idx="85">
                  <c:v>117.85</c:v>
                </c:pt>
                <c:pt idx="86">
                  <c:v>115.35</c:v>
                </c:pt>
                <c:pt idx="87">
                  <c:v>111.1</c:v>
                </c:pt>
                <c:pt idx="88">
                  <c:v>107.45</c:v>
                </c:pt>
                <c:pt idx="89">
                  <c:v>106.51</c:v>
                </c:pt>
                <c:pt idx="90">
                  <c:v>105.6</c:v>
                </c:pt>
                <c:pt idx="91">
                  <c:v>104.18</c:v>
                </c:pt>
                <c:pt idx="92">
                  <c:v>105.1</c:v>
                </c:pt>
                <c:pt idx="93">
                  <c:v>108.23</c:v>
                </c:pt>
                <c:pt idx="94">
                  <c:v>108.82</c:v>
                </c:pt>
                <c:pt idx="95">
                  <c:v>111.89</c:v>
                </c:pt>
                <c:pt idx="96">
                  <c:v>109.55</c:v>
                </c:pt>
                <c:pt idx="97">
                  <c:v>104.3</c:v>
                </c:pt>
                <c:pt idx="98">
                  <c:v>102.8</c:v>
                </c:pt>
                <c:pt idx="99">
                  <c:v>102.38</c:v>
                </c:pt>
                <c:pt idx="100">
                  <c:v>104.38</c:v>
                </c:pt>
                <c:pt idx="101">
                  <c:v>98.95</c:v>
                </c:pt>
                <c:pt idx="102">
                  <c:v>99.93</c:v>
                </c:pt>
                <c:pt idx="103">
                  <c:v>99.57</c:v>
                </c:pt>
                <c:pt idx="104">
                  <c:v>98.59</c:v>
                </c:pt>
                <c:pt idx="105">
                  <c:v>97.37</c:v>
                </c:pt>
                <c:pt idx="106">
                  <c:v>98.98</c:v>
                </c:pt>
                <c:pt idx="107">
                  <c:v>99.83</c:v>
                </c:pt>
                <c:pt idx="108">
                  <c:v>98.58</c:v>
                </c:pt>
                <c:pt idx="109">
                  <c:v>96.93</c:v>
                </c:pt>
                <c:pt idx="110">
                  <c:v>88.38</c:v>
                </c:pt>
                <c:pt idx="111">
                  <c:v>83.77</c:v>
                </c:pt>
                <c:pt idx="112">
                  <c:v>83.19</c:v>
                </c:pt>
                <c:pt idx="113">
                  <c:v>84.77</c:v>
                </c:pt>
                <c:pt idx="114">
                  <c:v>88.17</c:v>
                </c:pt>
                <c:pt idx="115">
                  <c:v>97.46</c:v>
                </c:pt>
                <c:pt idx="116">
                  <c:v>98.18</c:v>
                </c:pt>
                <c:pt idx="117">
                  <c:v>101.9</c:v>
                </c:pt>
                <c:pt idx="118">
                  <c:v>101.66</c:v>
                </c:pt>
                <c:pt idx="119">
                  <c:v>102.91</c:v>
                </c:pt>
                <c:pt idx="120">
                  <c:v>106.92</c:v>
                </c:pt>
                <c:pt idx="121">
                  <c:v>104.58</c:v>
                </c:pt>
                <c:pt idx="122">
                  <c:v>106.49</c:v>
                </c:pt>
                <c:pt idx="123">
                  <c:v>104.29</c:v>
                </c:pt>
                <c:pt idx="124">
                  <c:v>108.37</c:v>
                </c:pt>
                <c:pt idx="125">
                  <c:v>109.88</c:v>
                </c:pt>
                <c:pt idx="126">
                  <c:v>107.13</c:v>
                </c:pt>
                <c:pt idx="127">
                  <c:v>108.4</c:v>
                </c:pt>
                <c:pt idx="128">
                  <c:v>111.45</c:v>
                </c:pt>
                <c:pt idx="129">
                  <c:v>113.27</c:v>
                </c:pt>
                <c:pt idx="130">
                  <c:v>113.44</c:v>
                </c:pt>
                <c:pt idx="131">
                  <c:v>115.98</c:v>
                </c:pt>
                <c:pt idx="132">
                  <c:v>122.13</c:v>
                </c:pt>
                <c:pt idx="133">
                  <c:v>120.88</c:v>
                </c:pt>
                <c:pt idx="134">
                  <c:v>123.97</c:v>
                </c:pt>
                <c:pt idx="135">
                  <c:v>126.92</c:v>
                </c:pt>
                <c:pt idx="136">
                  <c:v>116.43</c:v>
                </c:pt>
                <c:pt idx="137">
                  <c:v>114.3</c:v>
                </c:pt>
                <c:pt idx="138">
                  <c:v>117.74</c:v>
                </c:pt>
                <c:pt idx="139">
                  <c:v>119.39</c:v>
                </c:pt>
                <c:pt idx="140">
                  <c:v>121.44</c:v>
                </c:pt>
                <c:pt idx="141">
                  <c:v>120.29</c:v>
                </c:pt>
                <c:pt idx="142">
                  <c:v>127.66</c:v>
                </c:pt>
                <c:pt idx="143">
                  <c:v>129.91999999999999</c:v>
                </c:pt>
                <c:pt idx="144">
                  <c:v>127.34</c:v>
                </c:pt>
                <c:pt idx="145">
                  <c:v>126.72</c:v>
                </c:pt>
                <c:pt idx="146">
                  <c:v>133.38999999999999</c:v>
                </c:pt>
                <c:pt idx="147">
                  <c:v>131.94999999999999</c:v>
                </c:pt>
                <c:pt idx="148">
                  <c:v>138.72</c:v>
                </c:pt>
                <c:pt idx="149">
                  <c:v>139.94999999999999</c:v>
                </c:pt>
                <c:pt idx="150">
                  <c:v>143.79</c:v>
                </c:pt>
                <c:pt idx="151">
                  <c:v>141.52000000000001</c:v>
                </c:pt>
                <c:pt idx="152">
                  <c:v>135.72</c:v>
                </c:pt>
                <c:pt idx="153">
                  <c:v>116.09</c:v>
                </c:pt>
                <c:pt idx="154">
                  <c:v>123.83</c:v>
                </c:pt>
                <c:pt idx="155">
                  <c:v>115.2</c:v>
                </c:pt>
                <c:pt idx="156">
                  <c:v>115.98</c:v>
                </c:pt>
                <c:pt idx="157">
                  <c:v>120.32</c:v>
                </c:pt>
                <c:pt idx="158">
                  <c:v>119.99</c:v>
                </c:pt>
                <c:pt idx="159">
                  <c:v>119.59</c:v>
                </c:pt>
                <c:pt idx="160">
                  <c:v>121.37</c:v>
                </c:pt>
                <c:pt idx="161">
                  <c:v>120.87</c:v>
                </c:pt>
                <c:pt idx="162">
                  <c:v>115.27</c:v>
                </c:pt>
                <c:pt idx="163">
                  <c:v>110.19</c:v>
                </c:pt>
                <c:pt idx="164">
                  <c:v>105.66</c:v>
                </c:pt>
                <c:pt idx="165">
                  <c:v>104.89</c:v>
                </c:pt>
                <c:pt idx="166">
                  <c:v>102.42</c:v>
                </c:pt>
                <c:pt idx="167">
                  <c:v>102.08</c:v>
                </c:pt>
                <c:pt idx="168">
                  <c:v>106.9</c:v>
                </c:pt>
                <c:pt idx="169">
                  <c:v>110.27</c:v>
                </c:pt>
                <c:pt idx="170">
                  <c:v>105.29</c:v>
                </c:pt>
                <c:pt idx="171">
                  <c:v>106.44</c:v>
                </c:pt>
                <c:pt idx="172">
                  <c:v>107.3</c:v>
                </c:pt>
                <c:pt idx="173">
                  <c:v>105.4</c:v>
                </c:pt>
                <c:pt idx="174">
                  <c:v>109.52</c:v>
                </c:pt>
                <c:pt idx="175">
                  <c:v>106.43</c:v>
                </c:pt>
                <c:pt idx="176">
                  <c:v>107.75</c:v>
                </c:pt>
                <c:pt idx="177">
                  <c:v>108.81</c:v>
                </c:pt>
                <c:pt idx="178">
                  <c:v>111.07</c:v>
                </c:pt>
                <c:pt idx="179">
                  <c:v>114.9</c:v>
                </c:pt>
                <c:pt idx="180">
                  <c:v>116.38</c:v>
                </c:pt>
                <c:pt idx="181">
                  <c:v>116.44</c:v>
                </c:pt>
                <c:pt idx="182">
                  <c:v>125.27</c:v>
                </c:pt>
                <c:pt idx="183">
                  <c:v>124.06</c:v>
                </c:pt>
                <c:pt idx="184">
                  <c:v>119.06</c:v>
                </c:pt>
                <c:pt idx="185">
                  <c:v>124.27</c:v>
                </c:pt>
                <c:pt idx="186">
                  <c:v>124.79</c:v>
                </c:pt>
                <c:pt idx="187">
                  <c:v>118.92</c:v>
                </c:pt>
                <c:pt idx="188">
                  <c:v>119.29</c:v>
                </c:pt>
                <c:pt idx="189">
                  <c:v>121.84</c:v>
                </c:pt>
                <c:pt idx="190">
                  <c:v>123.98</c:v>
                </c:pt>
                <c:pt idx="191">
                  <c:v>131.47</c:v>
                </c:pt>
                <c:pt idx="192">
                  <c:v>132.94</c:v>
                </c:pt>
                <c:pt idx="193">
                  <c:v>133.88999999999999</c:v>
                </c:pt>
                <c:pt idx="194">
                  <c:v>132.71</c:v>
                </c:pt>
                <c:pt idx="195">
                  <c:v>127.97</c:v>
                </c:pt>
                <c:pt idx="196">
                  <c:v>123.96</c:v>
                </c:pt>
                <c:pt idx="197">
                  <c:v>119.22</c:v>
                </c:pt>
                <c:pt idx="198">
                  <c:v>119.82</c:v>
                </c:pt>
                <c:pt idx="199">
                  <c:v>117.97</c:v>
                </c:pt>
                <c:pt idx="200">
                  <c:v>121.79</c:v>
                </c:pt>
                <c:pt idx="201">
                  <c:v>122.48</c:v>
                </c:pt>
                <c:pt idx="202">
                  <c:v>122.44</c:v>
                </c:pt>
                <c:pt idx="203">
                  <c:v>119.37</c:v>
                </c:pt>
                <c:pt idx="204">
                  <c:v>119.21</c:v>
                </c:pt>
                <c:pt idx="205">
                  <c:v>117.75</c:v>
                </c:pt>
                <c:pt idx="206">
                  <c:v>119.02</c:v>
                </c:pt>
                <c:pt idx="207">
                  <c:v>119.46</c:v>
                </c:pt>
                <c:pt idx="208">
                  <c:v>118.63</c:v>
                </c:pt>
                <c:pt idx="209">
                  <c:v>119.82</c:v>
                </c:pt>
                <c:pt idx="210">
                  <c:v>120.11</c:v>
                </c:pt>
                <c:pt idx="211">
                  <c:v>117.13</c:v>
                </c:pt>
                <c:pt idx="212">
                  <c:v>110.48</c:v>
                </c:pt>
                <c:pt idx="213">
                  <c:v>108.99</c:v>
                </c:pt>
                <c:pt idx="214">
                  <c:v>109.34</c:v>
                </c:pt>
                <c:pt idx="215">
                  <c:v>106.97</c:v>
                </c:pt>
                <c:pt idx="216">
                  <c:v>105.88</c:v>
                </c:pt>
                <c:pt idx="217">
                  <c:v>109.08</c:v>
                </c:pt>
                <c:pt idx="218">
                  <c:v>103.95</c:v>
                </c:pt>
                <c:pt idx="219">
                  <c:v>110.44</c:v>
                </c:pt>
                <c:pt idx="220">
                  <c:v>109.56</c:v>
                </c:pt>
                <c:pt idx="221">
                  <c:v>108.69</c:v>
                </c:pt>
                <c:pt idx="222">
                  <c:v>111.67</c:v>
                </c:pt>
                <c:pt idx="223">
                  <c:v>109.86</c:v>
                </c:pt>
                <c:pt idx="224">
                  <c:v>110.92</c:v>
                </c:pt>
                <c:pt idx="225">
                  <c:v>105.87</c:v>
                </c:pt>
                <c:pt idx="226">
                  <c:v>103.17</c:v>
                </c:pt>
                <c:pt idx="227">
                  <c:v>103.78</c:v>
                </c:pt>
                <c:pt idx="228">
                  <c:v>103.58</c:v>
                </c:pt>
                <c:pt idx="229">
                  <c:v>104.58</c:v>
                </c:pt>
                <c:pt idx="230">
                  <c:v>106.97</c:v>
                </c:pt>
                <c:pt idx="231">
                  <c:v>105.87</c:v>
                </c:pt>
                <c:pt idx="232">
                  <c:v>108.17</c:v>
                </c:pt>
                <c:pt idx="233">
                  <c:v>110.37</c:v>
                </c:pt>
                <c:pt idx="234">
                  <c:v>112.18</c:v>
                </c:pt>
                <c:pt idx="235">
                  <c:v>111.42</c:v>
                </c:pt>
                <c:pt idx="236">
                  <c:v>113.28</c:v>
                </c:pt>
                <c:pt idx="237">
                  <c:v>115.67</c:v>
                </c:pt>
                <c:pt idx="238">
                  <c:v>119.46</c:v>
                </c:pt>
                <c:pt idx="239">
                  <c:v>117.48</c:v>
                </c:pt>
                <c:pt idx="240">
                  <c:v>117.18</c:v>
                </c:pt>
                <c:pt idx="241">
                  <c:v>116.35</c:v>
                </c:pt>
                <c:pt idx="242">
                  <c:v>117.47</c:v>
                </c:pt>
                <c:pt idx="243">
                  <c:v>114.32</c:v>
                </c:pt>
                <c:pt idx="244">
                  <c:v>111.85</c:v>
                </c:pt>
                <c:pt idx="245">
                  <c:v>114.66</c:v>
                </c:pt>
                <c:pt idx="246">
                  <c:v>114.47</c:v>
                </c:pt>
                <c:pt idx="247">
                  <c:v>117.23</c:v>
                </c:pt>
                <c:pt idx="248">
                  <c:v>118.05</c:v>
                </c:pt>
                <c:pt idx="249">
                  <c:v>117.74</c:v>
                </c:pt>
                <c:pt idx="250">
                  <c:v>116.12</c:v>
                </c:pt>
                <c:pt idx="251">
                  <c:v>118.92</c:v>
                </c:pt>
                <c:pt idx="252">
                  <c:v>121.34</c:v>
                </c:pt>
                <c:pt idx="253">
                  <c:v>118.59</c:v>
                </c:pt>
                <c:pt idx="254">
                  <c:v>118.05</c:v>
                </c:pt>
                <c:pt idx="255">
                  <c:v>119.41</c:v>
                </c:pt>
                <c:pt idx="256">
                  <c:v>121.63</c:v>
                </c:pt>
                <c:pt idx="257">
                  <c:v>123.48</c:v>
                </c:pt>
                <c:pt idx="258">
                  <c:v>118.99</c:v>
                </c:pt>
                <c:pt idx="259">
                  <c:v>116.24</c:v>
                </c:pt>
                <c:pt idx="260">
                  <c:v>115.27</c:v>
                </c:pt>
                <c:pt idx="261">
                  <c:v>114.78</c:v>
                </c:pt>
                <c:pt idx="262">
                  <c:v>110.29</c:v>
                </c:pt>
                <c:pt idx="263">
                  <c:v>113.12</c:v>
                </c:pt>
                <c:pt idx="264">
                  <c:v>106.63</c:v>
                </c:pt>
                <c:pt idx="265">
                  <c:v>104.34</c:v>
                </c:pt>
                <c:pt idx="266">
                  <c:v>99.37</c:v>
                </c:pt>
                <c:pt idx="267">
                  <c:v>104.05</c:v>
                </c:pt>
                <c:pt idx="268">
                  <c:v>105.46</c:v>
                </c:pt>
                <c:pt idx="269">
                  <c:v>105.33</c:v>
                </c:pt>
                <c:pt idx="270">
                  <c:v>108.13</c:v>
                </c:pt>
                <c:pt idx="271">
                  <c:v>108.8</c:v>
                </c:pt>
                <c:pt idx="272">
                  <c:v>104.76</c:v>
                </c:pt>
                <c:pt idx="273">
                  <c:v>97.01</c:v>
                </c:pt>
                <c:pt idx="274">
                  <c:v>95.31</c:v>
                </c:pt>
                <c:pt idx="275">
                  <c:v>90.28</c:v>
                </c:pt>
                <c:pt idx="276">
                  <c:v>89.51</c:v>
                </c:pt>
                <c:pt idx="277">
                  <c:v>97.87</c:v>
                </c:pt>
                <c:pt idx="278">
                  <c:v>98.31</c:v>
                </c:pt>
                <c:pt idx="279">
                  <c:v>97.67</c:v>
                </c:pt>
                <c:pt idx="280">
                  <c:v>96.45</c:v>
                </c:pt>
                <c:pt idx="281">
                  <c:v>95.56</c:v>
                </c:pt>
                <c:pt idx="282">
                  <c:v>95.61</c:v>
                </c:pt>
                <c:pt idx="283">
                  <c:v>92.78</c:v>
                </c:pt>
                <c:pt idx="284">
                  <c:v>89.76</c:v>
                </c:pt>
                <c:pt idx="285">
                  <c:v>91.11</c:v>
                </c:pt>
                <c:pt idx="286">
                  <c:v>86.15</c:v>
                </c:pt>
                <c:pt idx="287">
                  <c:v>92.13</c:v>
                </c:pt>
                <c:pt idx="288">
                  <c:v>90.19</c:v>
                </c:pt>
                <c:pt idx="289">
                  <c:v>89.34</c:v>
                </c:pt>
                <c:pt idx="290">
                  <c:v>93.27</c:v>
                </c:pt>
                <c:pt idx="291">
                  <c:v>94.18</c:v>
                </c:pt>
                <c:pt idx="292">
                  <c:v>91.49</c:v>
                </c:pt>
                <c:pt idx="293">
                  <c:v>88.66</c:v>
                </c:pt>
                <c:pt idx="294">
                  <c:v>86.37</c:v>
                </c:pt>
                <c:pt idx="295">
                  <c:v>84.24</c:v>
                </c:pt>
                <c:pt idx="296">
                  <c:v>83.32</c:v>
                </c:pt>
                <c:pt idx="297">
                  <c:v>80.680000000000007</c:v>
                </c:pt>
                <c:pt idx="298">
                  <c:v>84.03</c:v>
                </c:pt>
                <c:pt idx="299">
                  <c:v>81.510000000000005</c:v>
                </c:pt>
                <c:pt idx="300">
                  <c:v>82.04</c:v>
                </c:pt>
                <c:pt idx="301">
                  <c:v>81.680000000000007</c:v>
                </c:pt>
                <c:pt idx="302">
                  <c:v>82.84</c:v>
                </c:pt>
                <c:pt idx="303">
                  <c:v>81.599999999999994</c:v>
                </c:pt>
                <c:pt idx="304">
                  <c:v>81.599999999999994</c:v>
                </c:pt>
                <c:pt idx="305">
                  <c:v>80.42</c:v>
                </c:pt>
                <c:pt idx="306">
                  <c:v>77.59</c:v>
                </c:pt>
                <c:pt idx="307">
                  <c:v>76.58</c:v>
                </c:pt>
                <c:pt idx="308">
                  <c:v>76.7</c:v>
                </c:pt>
                <c:pt idx="309">
                  <c:v>78.81</c:v>
                </c:pt>
                <c:pt idx="310">
                  <c:v>78.010000000000005</c:v>
                </c:pt>
                <c:pt idx="311">
                  <c:v>77.569999999999993</c:v>
                </c:pt>
                <c:pt idx="312">
                  <c:v>76.3</c:v>
                </c:pt>
                <c:pt idx="313">
                  <c:v>80.489999999999995</c:v>
                </c:pt>
                <c:pt idx="314">
                  <c:v>82.17</c:v>
                </c:pt>
                <c:pt idx="315">
                  <c:v>80.739999999999995</c:v>
                </c:pt>
                <c:pt idx="316">
                  <c:v>78.81</c:v>
                </c:pt>
                <c:pt idx="317">
                  <c:v>79.61</c:v>
                </c:pt>
                <c:pt idx="318">
                  <c:v>78.28</c:v>
                </c:pt>
                <c:pt idx="319">
                  <c:v>78.459999999999994</c:v>
                </c:pt>
                <c:pt idx="320">
                  <c:v>77.58</c:v>
                </c:pt>
                <c:pt idx="321">
                  <c:v>79.73</c:v>
                </c:pt>
                <c:pt idx="322">
                  <c:v>82.63</c:v>
                </c:pt>
                <c:pt idx="323">
                  <c:v>86.32</c:v>
                </c:pt>
                <c:pt idx="324">
                  <c:v>90.92</c:v>
                </c:pt>
                <c:pt idx="325">
                  <c:v>92.36</c:v>
                </c:pt>
                <c:pt idx="326">
                  <c:v>94.04</c:v>
                </c:pt>
                <c:pt idx="327">
                  <c:v>97.83</c:v>
                </c:pt>
                <c:pt idx="328">
                  <c:v>100.63</c:v>
                </c:pt>
                <c:pt idx="329">
                  <c:v>98.83</c:v>
                </c:pt>
                <c:pt idx="330">
                  <c:v>97.85</c:v>
                </c:pt>
                <c:pt idx="331">
                  <c:v>98.06</c:v>
                </c:pt>
                <c:pt idx="332">
                  <c:v>97.89</c:v>
                </c:pt>
                <c:pt idx="333">
                  <c:v>98.34</c:v>
                </c:pt>
                <c:pt idx="334">
                  <c:v>102.24</c:v>
                </c:pt>
                <c:pt idx="335">
                  <c:v>105.37</c:v>
                </c:pt>
                <c:pt idx="336">
                  <c:v>102.49</c:v>
                </c:pt>
                <c:pt idx="337">
                  <c:v>101.66</c:v>
                </c:pt>
                <c:pt idx="338">
                  <c:v>102.98</c:v>
                </c:pt>
                <c:pt idx="339">
                  <c:v>102.51</c:v>
                </c:pt>
                <c:pt idx="340">
                  <c:v>101.64</c:v>
                </c:pt>
                <c:pt idx="341">
                  <c:v>101.39</c:v>
                </c:pt>
                <c:pt idx="342">
                  <c:v>102.87</c:v>
                </c:pt>
                <c:pt idx="343">
                  <c:v>103.83</c:v>
                </c:pt>
                <c:pt idx="344">
                  <c:v>109.42</c:v>
                </c:pt>
                <c:pt idx="345">
                  <c:v>111.23</c:v>
                </c:pt>
                <c:pt idx="346">
                  <c:v>118.22</c:v>
                </c:pt>
                <c:pt idx="347">
                  <c:v>119.8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まとめ!$I$3</c:f>
              <c:strCache>
                <c:ptCount val="1"/>
                <c:pt idx="0">
                  <c:v>購買力平価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まとめ!$A$5:$A$352</c:f>
              <c:numCache>
                <c:formatCode>yyyy"年"m"月"</c:formatCode>
                <c:ptCount val="348"/>
                <c:pt idx="0">
                  <c:v>31413</c:v>
                </c:pt>
                <c:pt idx="1">
                  <c:v>31444</c:v>
                </c:pt>
                <c:pt idx="2">
                  <c:v>31472</c:v>
                </c:pt>
                <c:pt idx="3">
                  <c:v>31503</c:v>
                </c:pt>
                <c:pt idx="4">
                  <c:v>31533</c:v>
                </c:pt>
                <c:pt idx="5">
                  <c:v>31564</c:v>
                </c:pt>
                <c:pt idx="6">
                  <c:v>31594</c:v>
                </c:pt>
                <c:pt idx="7">
                  <c:v>31625</c:v>
                </c:pt>
                <c:pt idx="8">
                  <c:v>31656</c:v>
                </c:pt>
                <c:pt idx="9">
                  <c:v>31686</c:v>
                </c:pt>
                <c:pt idx="10">
                  <c:v>31717</c:v>
                </c:pt>
                <c:pt idx="11">
                  <c:v>31747</c:v>
                </c:pt>
                <c:pt idx="12">
                  <c:v>31778</c:v>
                </c:pt>
                <c:pt idx="13">
                  <c:v>31809</c:v>
                </c:pt>
                <c:pt idx="14">
                  <c:v>31837</c:v>
                </c:pt>
                <c:pt idx="15">
                  <c:v>31868</c:v>
                </c:pt>
                <c:pt idx="16">
                  <c:v>31898</c:v>
                </c:pt>
                <c:pt idx="17">
                  <c:v>31929</c:v>
                </c:pt>
                <c:pt idx="18">
                  <c:v>31959</c:v>
                </c:pt>
                <c:pt idx="19">
                  <c:v>31990</c:v>
                </c:pt>
                <c:pt idx="20">
                  <c:v>32021</c:v>
                </c:pt>
                <c:pt idx="21">
                  <c:v>32051</c:v>
                </c:pt>
                <c:pt idx="22">
                  <c:v>32082</c:v>
                </c:pt>
                <c:pt idx="23">
                  <c:v>32112</c:v>
                </c:pt>
                <c:pt idx="24">
                  <c:v>32143</c:v>
                </c:pt>
                <c:pt idx="25">
                  <c:v>32174</c:v>
                </c:pt>
                <c:pt idx="26">
                  <c:v>32203</c:v>
                </c:pt>
                <c:pt idx="27">
                  <c:v>32234</c:v>
                </c:pt>
                <c:pt idx="28">
                  <c:v>32264</c:v>
                </c:pt>
                <c:pt idx="29">
                  <c:v>32295</c:v>
                </c:pt>
                <c:pt idx="30">
                  <c:v>32325</c:v>
                </c:pt>
                <c:pt idx="31">
                  <c:v>32356</c:v>
                </c:pt>
                <c:pt idx="32">
                  <c:v>32387</c:v>
                </c:pt>
                <c:pt idx="33">
                  <c:v>32417</c:v>
                </c:pt>
                <c:pt idx="34">
                  <c:v>32448</c:v>
                </c:pt>
                <c:pt idx="35">
                  <c:v>32478</c:v>
                </c:pt>
                <c:pt idx="36">
                  <c:v>32509</c:v>
                </c:pt>
                <c:pt idx="37">
                  <c:v>32540</c:v>
                </c:pt>
                <c:pt idx="38">
                  <c:v>32568</c:v>
                </c:pt>
                <c:pt idx="39">
                  <c:v>32599</c:v>
                </c:pt>
                <c:pt idx="40">
                  <c:v>32629</c:v>
                </c:pt>
                <c:pt idx="41">
                  <c:v>32660</c:v>
                </c:pt>
                <c:pt idx="42">
                  <c:v>32690</c:v>
                </c:pt>
                <c:pt idx="43">
                  <c:v>32721</c:v>
                </c:pt>
                <c:pt idx="44">
                  <c:v>32752</c:v>
                </c:pt>
                <c:pt idx="45">
                  <c:v>32782</c:v>
                </c:pt>
                <c:pt idx="46">
                  <c:v>32813</c:v>
                </c:pt>
                <c:pt idx="47">
                  <c:v>32843</c:v>
                </c:pt>
                <c:pt idx="48">
                  <c:v>32874</c:v>
                </c:pt>
                <c:pt idx="49">
                  <c:v>32905</c:v>
                </c:pt>
                <c:pt idx="50">
                  <c:v>32933</c:v>
                </c:pt>
                <c:pt idx="51">
                  <c:v>32964</c:v>
                </c:pt>
                <c:pt idx="52">
                  <c:v>32994</c:v>
                </c:pt>
                <c:pt idx="53">
                  <c:v>33025</c:v>
                </c:pt>
                <c:pt idx="54">
                  <c:v>33055</c:v>
                </c:pt>
                <c:pt idx="55">
                  <c:v>33086</c:v>
                </c:pt>
                <c:pt idx="56">
                  <c:v>33117</c:v>
                </c:pt>
                <c:pt idx="57">
                  <c:v>33147</c:v>
                </c:pt>
                <c:pt idx="58">
                  <c:v>33178</c:v>
                </c:pt>
                <c:pt idx="59">
                  <c:v>33208</c:v>
                </c:pt>
                <c:pt idx="60">
                  <c:v>33239</c:v>
                </c:pt>
                <c:pt idx="61">
                  <c:v>33270</c:v>
                </c:pt>
                <c:pt idx="62">
                  <c:v>33298</c:v>
                </c:pt>
                <c:pt idx="63">
                  <c:v>33329</c:v>
                </c:pt>
                <c:pt idx="64">
                  <c:v>33359</c:v>
                </c:pt>
                <c:pt idx="65">
                  <c:v>33390</c:v>
                </c:pt>
                <c:pt idx="66">
                  <c:v>33420</c:v>
                </c:pt>
                <c:pt idx="67">
                  <c:v>33451</c:v>
                </c:pt>
                <c:pt idx="68">
                  <c:v>33482</c:v>
                </c:pt>
                <c:pt idx="69">
                  <c:v>33512</c:v>
                </c:pt>
                <c:pt idx="70">
                  <c:v>33543</c:v>
                </c:pt>
                <c:pt idx="71">
                  <c:v>33573</c:v>
                </c:pt>
                <c:pt idx="72">
                  <c:v>33604</c:v>
                </c:pt>
                <c:pt idx="73">
                  <c:v>33635</c:v>
                </c:pt>
                <c:pt idx="74">
                  <c:v>33664</c:v>
                </c:pt>
                <c:pt idx="75">
                  <c:v>33695</c:v>
                </c:pt>
                <c:pt idx="76">
                  <c:v>33725</c:v>
                </c:pt>
                <c:pt idx="77">
                  <c:v>33756</c:v>
                </c:pt>
                <c:pt idx="78">
                  <c:v>33786</c:v>
                </c:pt>
                <c:pt idx="79">
                  <c:v>33817</c:v>
                </c:pt>
                <c:pt idx="80">
                  <c:v>33848</c:v>
                </c:pt>
                <c:pt idx="81">
                  <c:v>33878</c:v>
                </c:pt>
                <c:pt idx="82">
                  <c:v>33909</c:v>
                </c:pt>
                <c:pt idx="83">
                  <c:v>33939</c:v>
                </c:pt>
                <c:pt idx="84">
                  <c:v>33970</c:v>
                </c:pt>
                <c:pt idx="85">
                  <c:v>34001</c:v>
                </c:pt>
                <c:pt idx="86">
                  <c:v>34029</c:v>
                </c:pt>
                <c:pt idx="87">
                  <c:v>34060</c:v>
                </c:pt>
                <c:pt idx="88">
                  <c:v>34090</c:v>
                </c:pt>
                <c:pt idx="89">
                  <c:v>34121</c:v>
                </c:pt>
                <c:pt idx="90">
                  <c:v>34151</c:v>
                </c:pt>
                <c:pt idx="91">
                  <c:v>34182</c:v>
                </c:pt>
                <c:pt idx="92">
                  <c:v>34213</c:v>
                </c:pt>
                <c:pt idx="93">
                  <c:v>34243</c:v>
                </c:pt>
                <c:pt idx="94">
                  <c:v>34274</c:v>
                </c:pt>
                <c:pt idx="95">
                  <c:v>34304</c:v>
                </c:pt>
                <c:pt idx="96">
                  <c:v>34335</c:v>
                </c:pt>
                <c:pt idx="97">
                  <c:v>34366</c:v>
                </c:pt>
                <c:pt idx="98">
                  <c:v>34394</c:v>
                </c:pt>
                <c:pt idx="99">
                  <c:v>34425</c:v>
                </c:pt>
                <c:pt idx="100">
                  <c:v>34455</c:v>
                </c:pt>
                <c:pt idx="101">
                  <c:v>34486</c:v>
                </c:pt>
                <c:pt idx="102">
                  <c:v>34516</c:v>
                </c:pt>
                <c:pt idx="103">
                  <c:v>34547</c:v>
                </c:pt>
                <c:pt idx="104">
                  <c:v>34578</c:v>
                </c:pt>
                <c:pt idx="105">
                  <c:v>34608</c:v>
                </c:pt>
                <c:pt idx="106">
                  <c:v>34639</c:v>
                </c:pt>
                <c:pt idx="107">
                  <c:v>34669</c:v>
                </c:pt>
                <c:pt idx="108">
                  <c:v>34700</c:v>
                </c:pt>
                <c:pt idx="109">
                  <c:v>34731</c:v>
                </c:pt>
                <c:pt idx="110">
                  <c:v>34759</c:v>
                </c:pt>
                <c:pt idx="111">
                  <c:v>34790</c:v>
                </c:pt>
                <c:pt idx="112">
                  <c:v>34820</c:v>
                </c:pt>
                <c:pt idx="113">
                  <c:v>34851</c:v>
                </c:pt>
                <c:pt idx="114">
                  <c:v>34881</c:v>
                </c:pt>
                <c:pt idx="115">
                  <c:v>34912</c:v>
                </c:pt>
                <c:pt idx="116">
                  <c:v>34943</c:v>
                </c:pt>
                <c:pt idx="117">
                  <c:v>34973</c:v>
                </c:pt>
                <c:pt idx="118">
                  <c:v>35004</c:v>
                </c:pt>
                <c:pt idx="119">
                  <c:v>35034</c:v>
                </c:pt>
                <c:pt idx="120">
                  <c:v>35065</c:v>
                </c:pt>
                <c:pt idx="121">
                  <c:v>35096</c:v>
                </c:pt>
                <c:pt idx="122">
                  <c:v>35125</c:v>
                </c:pt>
                <c:pt idx="123">
                  <c:v>35156</c:v>
                </c:pt>
                <c:pt idx="124">
                  <c:v>35186</c:v>
                </c:pt>
                <c:pt idx="125">
                  <c:v>35217</c:v>
                </c:pt>
                <c:pt idx="126">
                  <c:v>35247</c:v>
                </c:pt>
                <c:pt idx="127">
                  <c:v>35278</c:v>
                </c:pt>
                <c:pt idx="128">
                  <c:v>35309</c:v>
                </c:pt>
                <c:pt idx="129">
                  <c:v>35339</c:v>
                </c:pt>
                <c:pt idx="130">
                  <c:v>35370</c:v>
                </c:pt>
                <c:pt idx="131">
                  <c:v>35400</c:v>
                </c:pt>
                <c:pt idx="132">
                  <c:v>35431</c:v>
                </c:pt>
                <c:pt idx="133">
                  <c:v>35462</c:v>
                </c:pt>
                <c:pt idx="134">
                  <c:v>35490</c:v>
                </c:pt>
                <c:pt idx="135">
                  <c:v>35521</c:v>
                </c:pt>
                <c:pt idx="136">
                  <c:v>35551</c:v>
                </c:pt>
                <c:pt idx="137">
                  <c:v>35582</c:v>
                </c:pt>
                <c:pt idx="138">
                  <c:v>35612</c:v>
                </c:pt>
                <c:pt idx="139">
                  <c:v>35643</c:v>
                </c:pt>
                <c:pt idx="140">
                  <c:v>35674</c:v>
                </c:pt>
                <c:pt idx="141">
                  <c:v>35704</c:v>
                </c:pt>
                <c:pt idx="142">
                  <c:v>35735</c:v>
                </c:pt>
                <c:pt idx="143">
                  <c:v>35765</c:v>
                </c:pt>
                <c:pt idx="144">
                  <c:v>35796</c:v>
                </c:pt>
                <c:pt idx="145">
                  <c:v>35827</c:v>
                </c:pt>
                <c:pt idx="146">
                  <c:v>35855</c:v>
                </c:pt>
                <c:pt idx="147">
                  <c:v>35886</c:v>
                </c:pt>
                <c:pt idx="148">
                  <c:v>35916</c:v>
                </c:pt>
                <c:pt idx="149">
                  <c:v>35947</c:v>
                </c:pt>
                <c:pt idx="150">
                  <c:v>35977</c:v>
                </c:pt>
                <c:pt idx="151">
                  <c:v>36008</c:v>
                </c:pt>
                <c:pt idx="152">
                  <c:v>36039</c:v>
                </c:pt>
                <c:pt idx="153">
                  <c:v>36069</c:v>
                </c:pt>
                <c:pt idx="154">
                  <c:v>36100</c:v>
                </c:pt>
                <c:pt idx="155">
                  <c:v>36130</c:v>
                </c:pt>
                <c:pt idx="156">
                  <c:v>36161</c:v>
                </c:pt>
                <c:pt idx="157">
                  <c:v>36192</c:v>
                </c:pt>
                <c:pt idx="158">
                  <c:v>36220</c:v>
                </c:pt>
                <c:pt idx="159">
                  <c:v>36251</c:v>
                </c:pt>
                <c:pt idx="160">
                  <c:v>36281</c:v>
                </c:pt>
                <c:pt idx="161">
                  <c:v>36312</c:v>
                </c:pt>
                <c:pt idx="162">
                  <c:v>36342</c:v>
                </c:pt>
                <c:pt idx="163">
                  <c:v>36373</c:v>
                </c:pt>
                <c:pt idx="164">
                  <c:v>36404</c:v>
                </c:pt>
                <c:pt idx="165">
                  <c:v>36434</c:v>
                </c:pt>
                <c:pt idx="166">
                  <c:v>36465</c:v>
                </c:pt>
                <c:pt idx="167">
                  <c:v>36495</c:v>
                </c:pt>
                <c:pt idx="168">
                  <c:v>36526</c:v>
                </c:pt>
                <c:pt idx="169">
                  <c:v>36557</c:v>
                </c:pt>
                <c:pt idx="170">
                  <c:v>36586</c:v>
                </c:pt>
                <c:pt idx="171">
                  <c:v>36617</c:v>
                </c:pt>
                <c:pt idx="172">
                  <c:v>36647</c:v>
                </c:pt>
                <c:pt idx="173">
                  <c:v>36678</c:v>
                </c:pt>
                <c:pt idx="174">
                  <c:v>36708</c:v>
                </c:pt>
                <c:pt idx="175">
                  <c:v>36739</c:v>
                </c:pt>
                <c:pt idx="176">
                  <c:v>36770</c:v>
                </c:pt>
                <c:pt idx="177">
                  <c:v>36800</c:v>
                </c:pt>
                <c:pt idx="178">
                  <c:v>36831</c:v>
                </c:pt>
                <c:pt idx="179">
                  <c:v>36861</c:v>
                </c:pt>
                <c:pt idx="180">
                  <c:v>36892</c:v>
                </c:pt>
                <c:pt idx="181">
                  <c:v>36923</c:v>
                </c:pt>
                <c:pt idx="182">
                  <c:v>36951</c:v>
                </c:pt>
                <c:pt idx="183">
                  <c:v>36982</c:v>
                </c:pt>
                <c:pt idx="184">
                  <c:v>37012</c:v>
                </c:pt>
                <c:pt idx="185">
                  <c:v>37043</c:v>
                </c:pt>
                <c:pt idx="186">
                  <c:v>37073</c:v>
                </c:pt>
                <c:pt idx="187">
                  <c:v>37104</c:v>
                </c:pt>
                <c:pt idx="188">
                  <c:v>37135</c:v>
                </c:pt>
                <c:pt idx="189">
                  <c:v>37165</c:v>
                </c:pt>
                <c:pt idx="190">
                  <c:v>37196</c:v>
                </c:pt>
                <c:pt idx="191">
                  <c:v>37226</c:v>
                </c:pt>
                <c:pt idx="192">
                  <c:v>37257</c:v>
                </c:pt>
                <c:pt idx="193">
                  <c:v>37288</c:v>
                </c:pt>
                <c:pt idx="194">
                  <c:v>37316</c:v>
                </c:pt>
                <c:pt idx="195">
                  <c:v>37347</c:v>
                </c:pt>
                <c:pt idx="196">
                  <c:v>37377</c:v>
                </c:pt>
                <c:pt idx="197">
                  <c:v>37408</c:v>
                </c:pt>
                <c:pt idx="198">
                  <c:v>37438</c:v>
                </c:pt>
                <c:pt idx="199">
                  <c:v>37469</c:v>
                </c:pt>
                <c:pt idx="200">
                  <c:v>37500</c:v>
                </c:pt>
                <c:pt idx="201">
                  <c:v>37530</c:v>
                </c:pt>
                <c:pt idx="202">
                  <c:v>37561</c:v>
                </c:pt>
                <c:pt idx="203">
                  <c:v>37591</c:v>
                </c:pt>
                <c:pt idx="204">
                  <c:v>37622</c:v>
                </c:pt>
                <c:pt idx="205">
                  <c:v>37653</c:v>
                </c:pt>
                <c:pt idx="206">
                  <c:v>37681</c:v>
                </c:pt>
                <c:pt idx="207">
                  <c:v>37712</c:v>
                </c:pt>
                <c:pt idx="208">
                  <c:v>37742</c:v>
                </c:pt>
                <c:pt idx="209">
                  <c:v>37773</c:v>
                </c:pt>
                <c:pt idx="210">
                  <c:v>37803</c:v>
                </c:pt>
                <c:pt idx="211">
                  <c:v>37834</c:v>
                </c:pt>
                <c:pt idx="212">
                  <c:v>37865</c:v>
                </c:pt>
                <c:pt idx="213">
                  <c:v>37895</c:v>
                </c:pt>
                <c:pt idx="214">
                  <c:v>37926</c:v>
                </c:pt>
                <c:pt idx="215">
                  <c:v>37956</c:v>
                </c:pt>
                <c:pt idx="216">
                  <c:v>37987</c:v>
                </c:pt>
                <c:pt idx="217">
                  <c:v>38018</c:v>
                </c:pt>
                <c:pt idx="218">
                  <c:v>38047</c:v>
                </c:pt>
                <c:pt idx="219">
                  <c:v>38078</c:v>
                </c:pt>
                <c:pt idx="220">
                  <c:v>38108</c:v>
                </c:pt>
                <c:pt idx="221">
                  <c:v>38139</c:v>
                </c:pt>
                <c:pt idx="222">
                  <c:v>38169</c:v>
                </c:pt>
                <c:pt idx="223">
                  <c:v>38200</c:v>
                </c:pt>
                <c:pt idx="224">
                  <c:v>38231</c:v>
                </c:pt>
                <c:pt idx="225">
                  <c:v>38261</c:v>
                </c:pt>
                <c:pt idx="226">
                  <c:v>38292</c:v>
                </c:pt>
                <c:pt idx="227">
                  <c:v>38322</c:v>
                </c:pt>
                <c:pt idx="228">
                  <c:v>38353</c:v>
                </c:pt>
                <c:pt idx="229">
                  <c:v>38384</c:v>
                </c:pt>
                <c:pt idx="230">
                  <c:v>38412</c:v>
                </c:pt>
                <c:pt idx="231">
                  <c:v>38443</c:v>
                </c:pt>
                <c:pt idx="232">
                  <c:v>38473</c:v>
                </c:pt>
                <c:pt idx="233">
                  <c:v>38504</c:v>
                </c:pt>
                <c:pt idx="234">
                  <c:v>38534</c:v>
                </c:pt>
                <c:pt idx="235">
                  <c:v>38565</c:v>
                </c:pt>
                <c:pt idx="236">
                  <c:v>38596</c:v>
                </c:pt>
                <c:pt idx="237">
                  <c:v>38626</c:v>
                </c:pt>
                <c:pt idx="238">
                  <c:v>38657</c:v>
                </c:pt>
                <c:pt idx="239">
                  <c:v>38687</c:v>
                </c:pt>
                <c:pt idx="240">
                  <c:v>38718</c:v>
                </c:pt>
                <c:pt idx="241">
                  <c:v>38749</c:v>
                </c:pt>
                <c:pt idx="242">
                  <c:v>38777</c:v>
                </c:pt>
                <c:pt idx="243">
                  <c:v>38808</c:v>
                </c:pt>
                <c:pt idx="244">
                  <c:v>38838</c:v>
                </c:pt>
                <c:pt idx="245">
                  <c:v>38869</c:v>
                </c:pt>
                <c:pt idx="246">
                  <c:v>38899</c:v>
                </c:pt>
                <c:pt idx="247">
                  <c:v>38930</c:v>
                </c:pt>
                <c:pt idx="248">
                  <c:v>38961</c:v>
                </c:pt>
                <c:pt idx="249">
                  <c:v>38991</c:v>
                </c:pt>
                <c:pt idx="250">
                  <c:v>39022</c:v>
                </c:pt>
                <c:pt idx="251">
                  <c:v>39052</c:v>
                </c:pt>
                <c:pt idx="252">
                  <c:v>39083</c:v>
                </c:pt>
                <c:pt idx="253">
                  <c:v>39114</c:v>
                </c:pt>
                <c:pt idx="254">
                  <c:v>39142</c:v>
                </c:pt>
                <c:pt idx="255">
                  <c:v>39173</c:v>
                </c:pt>
                <c:pt idx="256">
                  <c:v>39203</c:v>
                </c:pt>
                <c:pt idx="257">
                  <c:v>39234</c:v>
                </c:pt>
                <c:pt idx="258">
                  <c:v>39264</c:v>
                </c:pt>
                <c:pt idx="259">
                  <c:v>39295</c:v>
                </c:pt>
                <c:pt idx="260">
                  <c:v>39326</c:v>
                </c:pt>
                <c:pt idx="261">
                  <c:v>39356</c:v>
                </c:pt>
                <c:pt idx="262">
                  <c:v>39387</c:v>
                </c:pt>
                <c:pt idx="263">
                  <c:v>39417</c:v>
                </c:pt>
                <c:pt idx="264">
                  <c:v>39448</c:v>
                </c:pt>
                <c:pt idx="265">
                  <c:v>39479</c:v>
                </c:pt>
                <c:pt idx="266">
                  <c:v>39508</c:v>
                </c:pt>
                <c:pt idx="267">
                  <c:v>39539</c:v>
                </c:pt>
                <c:pt idx="268">
                  <c:v>39569</c:v>
                </c:pt>
                <c:pt idx="269">
                  <c:v>39600</c:v>
                </c:pt>
                <c:pt idx="270">
                  <c:v>39630</c:v>
                </c:pt>
                <c:pt idx="271">
                  <c:v>39661</c:v>
                </c:pt>
                <c:pt idx="272">
                  <c:v>39692</c:v>
                </c:pt>
                <c:pt idx="273">
                  <c:v>39722</c:v>
                </c:pt>
                <c:pt idx="274">
                  <c:v>39753</c:v>
                </c:pt>
                <c:pt idx="275">
                  <c:v>39783</c:v>
                </c:pt>
                <c:pt idx="276">
                  <c:v>39814</c:v>
                </c:pt>
                <c:pt idx="277">
                  <c:v>39845</c:v>
                </c:pt>
                <c:pt idx="278">
                  <c:v>39873</c:v>
                </c:pt>
                <c:pt idx="279">
                  <c:v>39904</c:v>
                </c:pt>
                <c:pt idx="280">
                  <c:v>39934</c:v>
                </c:pt>
                <c:pt idx="281">
                  <c:v>39965</c:v>
                </c:pt>
                <c:pt idx="282">
                  <c:v>39995</c:v>
                </c:pt>
                <c:pt idx="283">
                  <c:v>40026</c:v>
                </c:pt>
                <c:pt idx="284">
                  <c:v>40057</c:v>
                </c:pt>
                <c:pt idx="285">
                  <c:v>40087</c:v>
                </c:pt>
                <c:pt idx="286">
                  <c:v>40118</c:v>
                </c:pt>
                <c:pt idx="287">
                  <c:v>40148</c:v>
                </c:pt>
                <c:pt idx="288">
                  <c:v>40179</c:v>
                </c:pt>
                <c:pt idx="289">
                  <c:v>40210</c:v>
                </c:pt>
                <c:pt idx="290">
                  <c:v>40238</c:v>
                </c:pt>
                <c:pt idx="291">
                  <c:v>40269</c:v>
                </c:pt>
                <c:pt idx="292">
                  <c:v>40299</c:v>
                </c:pt>
                <c:pt idx="293">
                  <c:v>40330</c:v>
                </c:pt>
                <c:pt idx="294">
                  <c:v>40360</c:v>
                </c:pt>
                <c:pt idx="295">
                  <c:v>40391</c:v>
                </c:pt>
                <c:pt idx="296">
                  <c:v>40422</c:v>
                </c:pt>
                <c:pt idx="297">
                  <c:v>40452</c:v>
                </c:pt>
                <c:pt idx="298">
                  <c:v>40483</c:v>
                </c:pt>
                <c:pt idx="299">
                  <c:v>40513</c:v>
                </c:pt>
                <c:pt idx="300">
                  <c:v>40544</c:v>
                </c:pt>
                <c:pt idx="301">
                  <c:v>40575</c:v>
                </c:pt>
                <c:pt idx="302">
                  <c:v>40603</c:v>
                </c:pt>
                <c:pt idx="303">
                  <c:v>40634</c:v>
                </c:pt>
                <c:pt idx="304">
                  <c:v>40664</c:v>
                </c:pt>
                <c:pt idx="305">
                  <c:v>40695</c:v>
                </c:pt>
                <c:pt idx="306">
                  <c:v>40725</c:v>
                </c:pt>
                <c:pt idx="307">
                  <c:v>40756</c:v>
                </c:pt>
                <c:pt idx="308">
                  <c:v>40787</c:v>
                </c:pt>
                <c:pt idx="309">
                  <c:v>40817</c:v>
                </c:pt>
                <c:pt idx="310">
                  <c:v>40848</c:v>
                </c:pt>
                <c:pt idx="311">
                  <c:v>40878</c:v>
                </c:pt>
                <c:pt idx="312">
                  <c:v>40909</c:v>
                </c:pt>
                <c:pt idx="313">
                  <c:v>40940</c:v>
                </c:pt>
                <c:pt idx="314">
                  <c:v>40969</c:v>
                </c:pt>
                <c:pt idx="315">
                  <c:v>41000</c:v>
                </c:pt>
                <c:pt idx="316">
                  <c:v>41030</c:v>
                </c:pt>
                <c:pt idx="317">
                  <c:v>41061</c:v>
                </c:pt>
                <c:pt idx="318">
                  <c:v>41091</c:v>
                </c:pt>
                <c:pt idx="319">
                  <c:v>41122</c:v>
                </c:pt>
                <c:pt idx="320">
                  <c:v>41153</c:v>
                </c:pt>
                <c:pt idx="321">
                  <c:v>41183</c:v>
                </c:pt>
                <c:pt idx="322">
                  <c:v>41214</c:v>
                </c:pt>
                <c:pt idx="323">
                  <c:v>41244</c:v>
                </c:pt>
                <c:pt idx="324">
                  <c:v>41275</c:v>
                </c:pt>
                <c:pt idx="325">
                  <c:v>41306</c:v>
                </c:pt>
                <c:pt idx="326">
                  <c:v>41334</c:v>
                </c:pt>
                <c:pt idx="327">
                  <c:v>41365</c:v>
                </c:pt>
                <c:pt idx="328">
                  <c:v>41395</c:v>
                </c:pt>
                <c:pt idx="329">
                  <c:v>41426</c:v>
                </c:pt>
                <c:pt idx="330">
                  <c:v>41456</c:v>
                </c:pt>
                <c:pt idx="331">
                  <c:v>41487</c:v>
                </c:pt>
                <c:pt idx="332">
                  <c:v>41518</c:v>
                </c:pt>
                <c:pt idx="333">
                  <c:v>41548</c:v>
                </c:pt>
                <c:pt idx="334">
                  <c:v>41579</c:v>
                </c:pt>
                <c:pt idx="335">
                  <c:v>41609</c:v>
                </c:pt>
                <c:pt idx="336">
                  <c:v>41640</c:v>
                </c:pt>
                <c:pt idx="337">
                  <c:v>41671</c:v>
                </c:pt>
                <c:pt idx="338">
                  <c:v>41699</c:v>
                </c:pt>
                <c:pt idx="339">
                  <c:v>41730</c:v>
                </c:pt>
                <c:pt idx="340">
                  <c:v>41760</c:v>
                </c:pt>
                <c:pt idx="341">
                  <c:v>41791</c:v>
                </c:pt>
                <c:pt idx="342">
                  <c:v>41821</c:v>
                </c:pt>
                <c:pt idx="343">
                  <c:v>41852</c:v>
                </c:pt>
                <c:pt idx="344">
                  <c:v>41883</c:v>
                </c:pt>
                <c:pt idx="345">
                  <c:v>41913</c:v>
                </c:pt>
                <c:pt idx="346">
                  <c:v>41944</c:v>
                </c:pt>
                <c:pt idx="347">
                  <c:v>41974</c:v>
                </c:pt>
              </c:numCache>
            </c:numRef>
          </c:cat>
          <c:val>
            <c:numRef>
              <c:f>まとめ!$I$5:$I$352</c:f>
              <c:numCache>
                <c:formatCode>#,##0.00_);[Red]\(#,##0.00\)</c:formatCode>
                <c:ptCount val="348"/>
                <c:pt idx="0">
                  <c:v>192.65</c:v>
                </c:pt>
                <c:pt idx="1">
                  <c:v>194.12228759279924</c:v>
                </c:pt>
                <c:pt idx="2">
                  <c:v>196.74731914722636</c:v>
                </c:pt>
                <c:pt idx="3">
                  <c:v>195.94071805033161</c:v>
                </c:pt>
                <c:pt idx="4">
                  <c:v>194.80693725844372</c:v>
                </c:pt>
                <c:pt idx="5">
                  <c:v>193.20138557774226</c:v>
                </c:pt>
                <c:pt idx="6">
                  <c:v>193.86977079593058</c:v>
                </c:pt>
                <c:pt idx="7">
                  <c:v>192.98965642614618</c:v>
                </c:pt>
                <c:pt idx="8">
                  <c:v>191.33774658224681</c:v>
                </c:pt>
                <c:pt idx="9">
                  <c:v>188.20633590444885</c:v>
                </c:pt>
                <c:pt idx="10">
                  <c:v>187.6584484257512</c:v>
                </c:pt>
                <c:pt idx="11">
                  <c:v>187.48023527434972</c:v>
                </c:pt>
                <c:pt idx="12">
                  <c:v>184.90612523483338</c:v>
                </c:pt>
                <c:pt idx="13">
                  <c:v>183.6345924866703</c:v>
                </c:pt>
                <c:pt idx="14">
                  <c:v>183.81065633373328</c:v>
                </c:pt>
                <c:pt idx="15">
                  <c:v>182.17688223194546</c:v>
                </c:pt>
                <c:pt idx="16">
                  <c:v>181.27838217552849</c:v>
                </c:pt>
                <c:pt idx="17">
                  <c:v>180.91301882696663</c:v>
                </c:pt>
                <c:pt idx="18">
                  <c:v>181.0633303411131</c:v>
                </c:pt>
                <c:pt idx="19">
                  <c:v>181.21839345163204</c:v>
                </c:pt>
                <c:pt idx="20">
                  <c:v>182.27387791741472</c:v>
                </c:pt>
                <c:pt idx="21">
                  <c:v>180.85123019854257</c:v>
                </c:pt>
                <c:pt idx="22">
                  <c:v>180.49731389678416</c:v>
                </c:pt>
                <c:pt idx="23">
                  <c:v>180.50251838852677</c:v>
                </c:pt>
                <c:pt idx="24">
                  <c:v>178.60508110553184</c:v>
                </c:pt>
                <c:pt idx="25">
                  <c:v>177.91543469435609</c:v>
                </c:pt>
                <c:pt idx="26">
                  <c:v>177.56929571635152</c:v>
                </c:pt>
                <c:pt idx="27">
                  <c:v>176.20006667384334</c:v>
                </c:pt>
                <c:pt idx="28">
                  <c:v>175.18352782764811</c:v>
                </c:pt>
                <c:pt idx="29">
                  <c:v>174.67964423849858</c:v>
                </c:pt>
                <c:pt idx="30">
                  <c:v>174.01452430544265</c:v>
                </c:pt>
                <c:pt idx="31">
                  <c:v>173.68338344092234</c:v>
                </c:pt>
                <c:pt idx="32">
                  <c:v>174.01674886019472</c:v>
                </c:pt>
                <c:pt idx="33">
                  <c:v>172.69512544373265</c:v>
                </c:pt>
                <c:pt idx="34">
                  <c:v>171.88129356133993</c:v>
                </c:pt>
                <c:pt idx="35">
                  <c:v>171.39666585393013</c:v>
                </c:pt>
                <c:pt idx="36">
                  <c:v>169.47987808442235</c:v>
                </c:pt>
                <c:pt idx="37">
                  <c:v>169.17630768897993</c:v>
                </c:pt>
                <c:pt idx="38">
                  <c:v>168.40222997625526</c:v>
                </c:pt>
                <c:pt idx="39">
                  <c:v>170.21946076854655</c:v>
                </c:pt>
                <c:pt idx="40">
                  <c:v>169.45545607306562</c:v>
                </c:pt>
                <c:pt idx="41">
                  <c:v>169.61456917735958</c:v>
                </c:pt>
                <c:pt idx="42">
                  <c:v>170.5608505692297</c:v>
                </c:pt>
                <c:pt idx="43">
                  <c:v>171.18755319654298</c:v>
                </c:pt>
                <c:pt idx="44">
                  <c:v>170.8796558973965</c:v>
                </c:pt>
                <c:pt idx="45">
                  <c:v>168.85921274361749</c:v>
                </c:pt>
                <c:pt idx="46">
                  <c:v>168.70110486651672</c:v>
                </c:pt>
                <c:pt idx="47">
                  <c:v>168.39713891180227</c:v>
                </c:pt>
                <c:pt idx="48">
                  <c:v>166.47875625857239</c:v>
                </c:pt>
                <c:pt idx="49">
                  <c:v>167.22064019911863</c:v>
                </c:pt>
                <c:pt idx="50">
                  <c:v>167.22773092719393</c:v>
                </c:pt>
                <c:pt idx="51">
                  <c:v>166.78218635101135</c:v>
                </c:pt>
                <c:pt idx="52">
                  <c:v>165.88997197472247</c:v>
                </c:pt>
                <c:pt idx="53">
                  <c:v>166.04486457227125</c:v>
                </c:pt>
                <c:pt idx="54">
                  <c:v>166.3624491296128</c:v>
                </c:pt>
                <c:pt idx="55">
                  <c:v>164.63582850818239</c:v>
                </c:pt>
                <c:pt idx="56">
                  <c:v>163.12269975001314</c:v>
                </c:pt>
                <c:pt idx="57">
                  <c:v>160.79504163011904</c:v>
                </c:pt>
                <c:pt idx="58">
                  <c:v>161.25184287350351</c:v>
                </c:pt>
                <c:pt idx="59">
                  <c:v>162.77718583985393</c:v>
                </c:pt>
                <c:pt idx="60">
                  <c:v>163.34477787180188</c:v>
                </c:pt>
                <c:pt idx="61">
                  <c:v>164.47954290874702</c:v>
                </c:pt>
                <c:pt idx="62">
                  <c:v>165.76342485686388</c:v>
                </c:pt>
                <c:pt idx="63">
                  <c:v>165.46797689093279</c:v>
                </c:pt>
                <c:pt idx="64">
                  <c:v>165.18170011430487</c:v>
                </c:pt>
                <c:pt idx="65">
                  <c:v>165.03015727016333</c:v>
                </c:pt>
                <c:pt idx="66">
                  <c:v>165.31617140754662</c:v>
                </c:pt>
                <c:pt idx="67">
                  <c:v>164.88752100631703</c:v>
                </c:pt>
                <c:pt idx="68">
                  <c:v>164.73610914129745</c:v>
                </c:pt>
                <c:pt idx="69">
                  <c:v>163.44442544744487</c:v>
                </c:pt>
                <c:pt idx="70">
                  <c:v>163.30412980328396</c:v>
                </c:pt>
                <c:pt idx="71">
                  <c:v>163.70598634928496</c:v>
                </c:pt>
                <c:pt idx="72">
                  <c:v>163.69608337993347</c:v>
                </c:pt>
                <c:pt idx="73">
                  <c:v>163.13307019547969</c:v>
                </c:pt>
                <c:pt idx="74">
                  <c:v>162.84242019717806</c:v>
                </c:pt>
                <c:pt idx="75">
                  <c:v>161.8462019280239</c:v>
                </c:pt>
                <c:pt idx="76">
                  <c:v>160.7338660935649</c:v>
                </c:pt>
                <c:pt idx="77">
                  <c:v>160.32487406788152</c:v>
                </c:pt>
                <c:pt idx="78">
                  <c:v>160.60968595404071</c:v>
                </c:pt>
                <c:pt idx="79">
                  <c:v>160.7338660935649</c:v>
                </c:pt>
                <c:pt idx="80">
                  <c:v>160.7338660935649</c:v>
                </c:pt>
                <c:pt idx="81">
                  <c:v>158.89427333817954</c:v>
                </c:pt>
                <c:pt idx="82">
                  <c:v>158.88049224301079</c:v>
                </c:pt>
                <c:pt idx="83">
                  <c:v>159.28476830469785</c:v>
                </c:pt>
                <c:pt idx="84">
                  <c:v>158.46415397247557</c:v>
                </c:pt>
                <c:pt idx="85">
                  <c:v>157.650441358775</c:v>
                </c:pt>
                <c:pt idx="86">
                  <c:v>156.82817076272269</c:v>
                </c:pt>
                <c:pt idx="87">
                  <c:v>156.15774786307477</c:v>
                </c:pt>
                <c:pt idx="88">
                  <c:v>155.73493917900271</c:v>
                </c:pt>
                <c:pt idx="89">
                  <c:v>155.83271136467778</c:v>
                </c:pt>
                <c:pt idx="90">
                  <c:v>156.09395648012568</c:v>
                </c:pt>
                <c:pt idx="91">
                  <c:v>156.71983391663966</c:v>
                </c:pt>
                <c:pt idx="92">
                  <c:v>156.54068618382743</c:v>
                </c:pt>
                <c:pt idx="93">
                  <c:v>154.64274567030242</c:v>
                </c:pt>
                <c:pt idx="94">
                  <c:v>154.47868505841222</c:v>
                </c:pt>
                <c:pt idx="95">
                  <c:v>154.98138699230483</c:v>
                </c:pt>
                <c:pt idx="96">
                  <c:v>154.18499934537343</c:v>
                </c:pt>
                <c:pt idx="97">
                  <c:v>153.54148933141113</c:v>
                </c:pt>
                <c:pt idx="98">
                  <c:v>152.97510728569438</c:v>
                </c:pt>
                <c:pt idx="99">
                  <c:v>152.42863162355727</c:v>
                </c:pt>
                <c:pt idx="100">
                  <c:v>151.90332479407363</c:v>
                </c:pt>
                <c:pt idx="101">
                  <c:v>151.90332479407363</c:v>
                </c:pt>
                <c:pt idx="102">
                  <c:v>151.2751059156862</c:v>
                </c:pt>
                <c:pt idx="103">
                  <c:v>150.52806835560875</c:v>
                </c:pt>
                <c:pt idx="104">
                  <c:v>151.02527089352986</c:v>
                </c:pt>
                <c:pt idx="105">
                  <c:v>149.95133246152596</c:v>
                </c:pt>
                <c:pt idx="106">
                  <c:v>149.31557457992324</c:v>
                </c:pt>
                <c:pt idx="107">
                  <c:v>149.70490463496634</c:v>
                </c:pt>
                <c:pt idx="108">
                  <c:v>148.89170962186734</c:v>
                </c:pt>
                <c:pt idx="109">
                  <c:v>148.28695044387436</c:v>
                </c:pt>
                <c:pt idx="110">
                  <c:v>147.64251940093519</c:v>
                </c:pt>
                <c:pt idx="111">
                  <c:v>146.66856197657248</c:v>
                </c:pt>
                <c:pt idx="112">
                  <c:v>145.91591835925391</c:v>
                </c:pt>
                <c:pt idx="113">
                  <c:v>145.89239134199633</c:v>
                </c:pt>
                <c:pt idx="114">
                  <c:v>145.89239134199633</c:v>
                </c:pt>
                <c:pt idx="115">
                  <c:v>145.46992302729944</c:v>
                </c:pt>
                <c:pt idx="116">
                  <c:v>145.58695434107847</c:v>
                </c:pt>
                <c:pt idx="117">
                  <c:v>144.09580346494798</c:v>
                </c:pt>
                <c:pt idx="118">
                  <c:v>144.09580346494798</c:v>
                </c:pt>
                <c:pt idx="119">
                  <c:v>143.86580218248196</c:v>
                </c:pt>
                <c:pt idx="120">
                  <c:v>142.87623175768437</c:v>
                </c:pt>
                <c:pt idx="121">
                  <c:v>142.85052985150301</c:v>
                </c:pt>
                <c:pt idx="122">
                  <c:v>142.23234045054284</c:v>
                </c:pt>
                <c:pt idx="123">
                  <c:v>141.05866081390278</c:v>
                </c:pt>
                <c:pt idx="124">
                  <c:v>140.11932092337003</c:v>
                </c:pt>
                <c:pt idx="125">
                  <c:v>140.03655725640476</c:v>
                </c:pt>
                <c:pt idx="126">
                  <c:v>140.31221977068904</c:v>
                </c:pt>
                <c:pt idx="127">
                  <c:v>139.70680084214322</c:v>
                </c:pt>
                <c:pt idx="128">
                  <c:v>139.45982803534341</c:v>
                </c:pt>
                <c:pt idx="129">
                  <c:v>138.42504967972508</c:v>
                </c:pt>
                <c:pt idx="130">
                  <c:v>138.77820095096502</c:v>
                </c:pt>
                <c:pt idx="131">
                  <c:v>139.05192521319569</c:v>
                </c:pt>
                <c:pt idx="132">
                  <c:v>138.6698651188409</c:v>
                </c:pt>
                <c:pt idx="133">
                  <c:v>139.02367532843067</c:v>
                </c:pt>
                <c:pt idx="134">
                  <c:v>139.13245754699753</c:v>
                </c:pt>
                <c:pt idx="135">
                  <c:v>141.84789958793121</c:v>
                </c:pt>
                <c:pt idx="136">
                  <c:v>141.82177448742988</c:v>
                </c:pt>
                <c:pt idx="137">
                  <c:v>141.99230911187516</c:v>
                </c:pt>
                <c:pt idx="138">
                  <c:v>142.46603681491951</c:v>
                </c:pt>
                <c:pt idx="139">
                  <c:v>141.63189455453497</c:v>
                </c:pt>
                <c:pt idx="140">
                  <c:v>141.60553820475246</c:v>
                </c:pt>
                <c:pt idx="141">
                  <c:v>140.58615399334772</c:v>
                </c:pt>
                <c:pt idx="142">
                  <c:v>140.55901879818353</c:v>
                </c:pt>
                <c:pt idx="143">
                  <c:v>141.11240076195591</c:v>
                </c:pt>
                <c:pt idx="144">
                  <c:v>141.50504898103534</c:v>
                </c:pt>
                <c:pt idx="145">
                  <c:v>141.42492571653116</c:v>
                </c:pt>
                <c:pt idx="146">
                  <c:v>141.09300811535758</c:v>
                </c:pt>
                <c:pt idx="147">
                  <c:v>140.34116215035834</c:v>
                </c:pt>
                <c:pt idx="148">
                  <c:v>139.98050878633273</c:v>
                </c:pt>
                <c:pt idx="149">
                  <c:v>140.20234794447273</c:v>
                </c:pt>
                <c:pt idx="150">
                  <c:v>140.20234794447273</c:v>
                </c:pt>
                <c:pt idx="151">
                  <c:v>140.28585680801345</c:v>
                </c:pt>
                <c:pt idx="152">
                  <c:v>140.39728322326999</c:v>
                </c:pt>
                <c:pt idx="153">
                  <c:v>138.87175228109444</c:v>
                </c:pt>
                <c:pt idx="154">
                  <c:v>138.81420588561656</c:v>
                </c:pt>
                <c:pt idx="155">
                  <c:v>139.14497841751239</c:v>
                </c:pt>
                <c:pt idx="156">
                  <c:v>138.3977632679597</c:v>
                </c:pt>
                <c:pt idx="157">
                  <c:v>138.58839850384234</c:v>
                </c:pt>
                <c:pt idx="158">
                  <c:v>138.01077607958027</c:v>
                </c:pt>
                <c:pt idx="159">
                  <c:v>136.40664019232881</c:v>
                </c:pt>
                <c:pt idx="160">
                  <c:v>136.22336972032463</c:v>
                </c:pt>
                <c:pt idx="161">
                  <c:v>135.97970235135128</c:v>
                </c:pt>
                <c:pt idx="162">
                  <c:v>135.99594210158807</c:v>
                </c:pt>
                <c:pt idx="163">
                  <c:v>135.39378080943035</c:v>
                </c:pt>
                <c:pt idx="164">
                  <c:v>134.66305107491533</c:v>
                </c:pt>
                <c:pt idx="165">
                  <c:v>134.01136230133451</c:v>
                </c:pt>
                <c:pt idx="166">
                  <c:v>133.90851398030506</c:v>
                </c:pt>
                <c:pt idx="167">
                  <c:v>133.70329020409002</c:v>
                </c:pt>
                <c:pt idx="168">
                  <c:v>134.06629308522608</c:v>
                </c:pt>
                <c:pt idx="169">
                  <c:v>132.64652901321918</c:v>
                </c:pt>
                <c:pt idx="170">
                  <c:v>131.81604802682327</c:v>
                </c:pt>
                <c:pt idx="171">
                  <c:v>131.85004583106547</c:v>
                </c:pt>
                <c:pt idx="172">
                  <c:v>131.09150542174118</c:v>
                </c:pt>
                <c:pt idx="173">
                  <c:v>130.01698488549741</c:v>
                </c:pt>
                <c:pt idx="174">
                  <c:v>130.43911668720327</c:v>
                </c:pt>
                <c:pt idx="175">
                  <c:v>130.82994550124732</c:v>
                </c:pt>
                <c:pt idx="176">
                  <c:v>129.40431342873782</c:v>
                </c:pt>
                <c:pt idx="177">
                  <c:v>128.43329060158931</c:v>
                </c:pt>
                <c:pt idx="178">
                  <c:v>128.17356706144454</c:v>
                </c:pt>
                <c:pt idx="179">
                  <c:v>128.74619654943311</c:v>
                </c:pt>
                <c:pt idx="180">
                  <c:v>127.74881888321814</c:v>
                </c:pt>
                <c:pt idx="181">
                  <c:v>127.74881888321814</c:v>
                </c:pt>
                <c:pt idx="182">
                  <c:v>127.77326453451508</c:v>
                </c:pt>
                <c:pt idx="183">
                  <c:v>126.34918157480816</c:v>
                </c:pt>
                <c:pt idx="184">
                  <c:v>125.25943088628902</c:v>
                </c:pt>
                <c:pt idx="185">
                  <c:v>125.64709580569163</c:v>
                </c:pt>
                <c:pt idx="186">
                  <c:v>126.82557483355771</c:v>
                </c:pt>
                <c:pt idx="187">
                  <c:v>126.37682430954406</c:v>
                </c:pt>
                <c:pt idx="188">
                  <c:v>125.18645904497865</c:v>
                </c:pt>
                <c:pt idx="189">
                  <c:v>126.04828255063387</c:v>
                </c:pt>
                <c:pt idx="190">
                  <c:v>126.86614185559144</c:v>
                </c:pt>
                <c:pt idx="191">
                  <c:v>127.79345495026001</c:v>
                </c:pt>
                <c:pt idx="192">
                  <c:v>127.29736987931608</c:v>
                </c:pt>
                <c:pt idx="193">
                  <c:v>127.00805767504488</c:v>
                </c:pt>
                <c:pt idx="194">
                  <c:v>126.24294889386989</c:v>
                </c:pt>
                <c:pt idx="195">
                  <c:v>125.03757031046631</c:v>
                </c:pt>
                <c:pt idx="196">
                  <c:v>125.31855361453478</c:v>
                </c:pt>
                <c:pt idx="197">
                  <c:v>125.09362690686849</c:v>
                </c:pt>
                <c:pt idx="198">
                  <c:v>124.96250151178789</c:v>
                </c:pt>
                <c:pt idx="199">
                  <c:v>124.73800934324683</c:v>
                </c:pt>
                <c:pt idx="200">
                  <c:v>123.27729736019681</c:v>
                </c:pt>
                <c:pt idx="201">
                  <c:v>122.34424841650647</c:v>
                </c:pt>
                <c:pt idx="202">
                  <c:v>123.38334649376702</c:v>
                </c:pt>
                <c:pt idx="203">
                  <c:v>123.67434128727992</c:v>
                </c:pt>
                <c:pt idx="204">
                  <c:v>122.1249943441084</c:v>
                </c:pt>
                <c:pt idx="205">
                  <c:v>120.6933026021878</c:v>
                </c:pt>
                <c:pt idx="206">
                  <c:v>119.73610986345381</c:v>
                </c:pt>
                <c:pt idx="207">
                  <c:v>121.58739348859505</c:v>
                </c:pt>
                <c:pt idx="208">
                  <c:v>121.64806092891911</c:v>
                </c:pt>
                <c:pt idx="209">
                  <c:v>120.94475398812681</c:v>
                </c:pt>
                <c:pt idx="210">
                  <c:v>121.24138582793243</c:v>
                </c:pt>
                <c:pt idx="211">
                  <c:v>120.71040165642323</c:v>
                </c:pt>
                <c:pt idx="212">
                  <c:v>120.62235614099187</c:v>
                </c:pt>
                <c:pt idx="213">
                  <c:v>119.40874328049533</c:v>
                </c:pt>
                <c:pt idx="214">
                  <c:v>119.96954737942787</c:v>
                </c:pt>
                <c:pt idx="215">
                  <c:v>120.09676853253437</c:v>
                </c:pt>
                <c:pt idx="216">
                  <c:v>119.31145955720308</c:v>
                </c:pt>
                <c:pt idx="217">
                  <c:v>119.22037643977774</c:v>
                </c:pt>
                <c:pt idx="218">
                  <c:v>118.62035027531411</c:v>
                </c:pt>
                <c:pt idx="219">
                  <c:v>117.73617913945601</c:v>
                </c:pt>
                <c:pt idx="220">
                  <c:v>116.50376972766827</c:v>
                </c:pt>
                <c:pt idx="221">
                  <c:v>117.1976575250046</c:v>
                </c:pt>
                <c:pt idx="222">
                  <c:v>117.56380603517447</c:v>
                </c:pt>
                <c:pt idx="223">
                  <c:v>117.15474616727198</c:v>
                </c:pt>
                <c:pt idx="224">
                  <c:v>116.87000954937412</c:v>
                </c:pt>
                <c:pt idx="225">
                  <c:v>115.0351902868242</c:v>
                </c:pt>
                <c:pt idx="226">
                  <c:v>115.47004606298775</c:v>
                </c:pt>
                <c:pt idx="227">
                  <c:v>116.2252094966879</c:v>
                </c:pt>
                <c:pt idx="228">
                  <c:v>115.27124060889021</c:v>
                </c:pt>
                <c:pt idx="229">
                  <c:v>114.763086597296</c:v>
                </c:pt>
                <c:pt idx="230">
                  <c:v>113.53398546251205</c:v>
                </c:pt>
                <c:pt idx="231">
                  <c:v>113.70535128385448</c:v>
                </c:pt>
                <c:pt idx="232">
                  <c:v>113.74030923214102</c:v>
                </c:pt>
                <c:pt idx="233">
                  <c:v>113.35404741788996</c:v>
                </c:pt>
                <c:pt idx="234">
                  <c:v>112.99917622790016</c:v>
                </c:pt>
                <c:pt idx="235">
                  <c:v>112.63446848470653</c:v>
                </c:pt>
                <c:pt idx="236">
                  <c:v>110.99501082205721</c:v>
                </c:pt>
                <c:pt idx="237">
                  <c:v>109.51767161128194</c:v>
                </c:pt>
                <c:pt idx="238">
                  <c:v>112.31478306697285</c:v>
                </c:pt>
                <c:pt idx="239">
                  <c:v>112.47057643908558</c:v>
                </c:pt>
                <c:pt idx="240">
                  <c:v>111.63544732430269</c:v>
                </c:pt>
                <c:pt idx="241">
                  <c:v>112.41418560927256</c:v>
                </c:pt>
                <c:pt idx="242">
                  <c:v>111.32630639369896</c:v>
                </c:pt>
                <c:pt idx="243">
                  <c:v>110.10262435987046</c:v>
                </c:pt>
                <c:pt idx="244">
                  <c:v>109.75220386930889</c:v>
                </c:pt>
                <c:pt idx="245">
                  <c:v>109.06410227765177</c:v>
                </c:pt>
                <c:pt idx="246">
                  <c:v>109.68203310664541</c:v>
                </c:pt>
                <c:pt idx="247">
                  <c:v>109.73636505348918</c:v>
                </c:pt>
                <c:pt idx="248">
                  <c:v>112.05936123158867</c:v>
                </c:pt>
                <c:pt idx="249">
                  <c:v>112.14442640923207</c:v>
                </c:pt>
                <c:pt idx="250">
                  <c:v>111.67389849371175</c:v>
                </c:pt>
                <c:pt idx="251">
                  <c:v>111.31802246282038</c:v>
                </c:pt>
                <c:pt idx="252">
                  <c:v>111.67389849371175</c:v>
                </c:pt>
                <c:pt idx="253">
                  <c:v>110.75331467607178</c:v>
                </c:pt>
                <c:pt idx="254">
                  <c:v>109.09305261971592</c:v>
                </c:pt>
                <c:pt idx="255">
                  <c:v>108.65266892392972</c:v>
                </c:pt>
                <c:pt idx="256">
                  <c:v>107.91219754462573</c:v>
                </c:pt>
                <c:pt idx="257">
                  <c:v>108.08513323514026</c:v>
                </c:pt>
                <c:pt idx="258">
                  <c:v>107.93600016548845</c:v>
                </c:pt>
                <c:pt idx="259">
                  <c:v>109.30162441761848</c:v>
                </c:pt>
                <c:pt idx="260">
                  <c:v>108.72722313554702</c:v>
                </c:pt>
                <c:pt idx="261">
                  <c:v>108.51794216192914</c:v>
                </c:pt>
                <c:pt idx="262">
                  <c:v>106.46570351906472</c:v>
                </c:pt>
                <c:pt idx="263">
                  <c:v>107.482284299288</c:v>
                </c:pt>
                <c:pt idx="264">
                  <c:v>106.77358046231134</c:v>
                </c:pt>
                <c:pt idx="265">
                  <c:v>106.59752400833304</c:v>
                </c:pt>
                <c:pt idx="266">
                  <c:v>104.76661958320132</c:v>
                </c:pt>
                <c:pt idx="267">
                  <c:v>104.53050205802617</c:v>
                </c:pt>
                <c:pt idx="268">
                  <c:v>103.4110122460866</c:v>
                </c:pt>
                <c:pt idx="269">
                  <c:v>102.80000424171878</c:v>
                </c:pt>
                <c:pt idx="270">
                  <c:v>103.0713428813533</c:v>
                </c:pt>
                <c:pt idx="271">
                  <c:v>104.86067684316504</c:v>
                </c:pt>
                <c:pt idx="272">
                  <c:v>104.01821280526289</c:v>
                </c:pt>
                <c:pt idx="273">
                  <c:v>105.5262766608853</c:v>
                </c:pt>
                <c:pt idx="274">
                  <c:v>108.06776067289981</c:v>
                </c:pt>
                <c:pt idx="275">
                  <c:v>110.17026247296334</c:v>
                </c:pt>
                <c:pt idx="276">
                  <c:v>108.17343521597944</c:v>
                </c:pt>
                <c:pt idx="277">
                  <c:v>108.16701047076258</c:v>
                </c:pt>
                <c:pt idx="278">
                  <c:v>108.61593806379655</c:v>
                </c:pt>
                <c:pt idx="279">
                  <c:v>107.00918295440381</c:v>
                </c:pt>
                <c:pt idx="280">
                  <c:v>105.55388679120655</c:v>
                </c:pt>
                <c:pt idx="281">
                  <c:v>103.61211028286075</c:v>
                </c:pt>
                <c:pt idx="282">
                  <c:v>104.83753909494203</c:v>
                </c:pt>
                <c:pt idx="283">
                  <c:v>103.31071092079131</c:v>
                </c:pt>
                <c:pt idx="284">
                  <c:v>103.90482077559201</c:v>
                </c:pt>
                <c:pt idx="285">
                  <c:v>102.99422328765812</c:v>
                </c:pt>
                <c:pt idx="286">
                  <c:v>101.90816820905366</c:v>
                </c:pt>
                <c:pt idx="287">
                  <c:v>101.95106947346734</c:v>
                </c:pt>
                <c:pt idx="288">
                  <c:v>101.20365559078458</c:v>
                </c:pt>
                <c:pt idx="289">
                  <c:v>101.73259455728694</c:v>
                </c:pt>
                <c:pt idx="290">
                  <c:v>100.73808385718695</c:v>
                </c:pt>
                <c:pt idx="291">
                  <c:v>100.29056986936705</c:v>
                </c:pt>
                <c:pt idx="292">
                  <c:v>99.778011590647949</c:v>
                </c:pt>
                <c:pt idx="293">
                  <c:v>100.2194095123845</c:v>
                </c:pt>
                <c:pt idx="294">
                  <c:v>100.27677608909453</c:v>
                </c:pt>
                <c:pt idx="295">
                  <c:v>99.833624814501121</c:v>
                </c:pt>
                <c:pt idx="296">
                  <c:v>99.719854301892013</c:v>
                </c:pt>
                <c:pt idx="297">
                  <c:v>98.608663717988037</c:v>
                </c:pt>
                <c:pt idx="298">
                  <c:v>98.012332909183613</c:v>
                </c:pt>
                <c:pt idx="299">
                  <c:v>98.008874865049364</c:v>
                </c:pt>
                <c:pt idx="300">
                  <c:v>97.313434011382654</c:v>
                </c:pt>
                <c:pt idx="301">
                  <c:v>96.241032472690463</c:v>
                </c:pt>
                <c:pt idx="302">
                  <c:v>94.746883977259756</c:v>
                </c:pt>
                <c:pt idx="303">
                  <c:v>94.039107209268522</c:v>
                </c:pt>
                <c:pt idx="304">
                  <c:v>93.023457455119029</c:v>
                </c:pt>
                <c:pt idx="305">
                  <c:v>93.412880615580022</c:v>
                </c:pt>
                <c:pt idx="306">
                  <c:v>93.394661157984544</c:v>
                </c:pt>
                <c:pt idx="307">
                  <c:v>93.792544264304524</c:v>
                </c:pt>
                <c:pt idx="308">
                  <c:v>93.217762327087954</c:v>
                </c:pt>
                <c:pt idx="309">
                  <c:v>93.118058167062159</c:v>
                </c:pt>
                <c:pt idx="310">
                  <c:v>92.83072565893211</c:v>
                </c:pt>
                <c:pt idx="311">
                  <c:v>93.320339190888504</c:v>
                </c:pt>
                <c:pt idx="312">
                  <c:v>92.496169323964921</c:v>
                </c:pt>
                <c:pt idx="313">
                  <c:v>92.197057071188041</c:v>
                </c:pt>
                <c:pt idx="314">
                  <c:v>91.603944556299766</c:v>
                </c:pt>
                <c:pt idx="315">
                  <c:v>91.235797235354497</c:v>
                </c:pt>
                <c:pt idx="316">
                  <c:v>91.392233009258575</c:v>
                </c:pt>
                <c:pt idx="317">
                  <c:v>91.749745403734323</c:v>
                </c:pt>
                <c:pt idx="318">
                  <c:v>91.623184010276219</c:v>
                </c:pt>
                <c:pt idx="319">
                  <c:v>90.624657031253605</c:v>
                </c:pt>
                <c:pt idx="320">
                  <c:v>90.012416550132386</c:v>
                </c:pt>
                <c:pt idx="321">
                  <c:v>89.79165957337166</c:v>
                </c:pt>
                <c:pt idx="322">
                  <c:v>90.866222377892257</c:v>
                </c:pt>
                <c:pt idx="323">
                  <c:v>91.610572685678321</c:v>
                </c:pt>
                <c:pt idx="324">
                  <c:v>91.411965455236938</c:v>
                </c:pt>
                <c:pt idx="325">
                  <c:v>90.643116345248259</c:v>
                </c:pt>
                <c:pt idx="326">
                  <c:v>91.059407009641262</c:v>
                </c:pt>
                <c:pt idx="327">
                  <c:v>91.655299353125173</c:v>
                </c:pt>
                <c:pt idx="328">
                  <c:v>91.745600140665189</c:v>
                </c:pt>
                <c:pt idx="329">
                  <c:v>91.792916076787236</c:v>
                </c:pt>
                <c:pt idx="330">
                  <c:v>92.197104078365314</c:v>
                </c:pt>
                <c:pt idx="331">
                  <c:v>92.182904673952564</c:v>
                </c:pt>
                <c:pt idx="332">
                  <c:v>92.595719546574685</c:v>
                </c:pt>
                <c:pt idx="333">
                  <c:v>92.701660311481319</c:v>
                </c:pt>
                <c:pt idx="334">
                  <c:v>93.182727567897928</c:v>
                </c:pt>
                <c:pt idx="335">
                  <c:v>93.213595552185424</c:v>
                </c:pt>
                <c:pt idx="336">
                  <c:v>92.914023513119233</c:v>
                </c:pt>
                <c:pt idx="337">
                  <c:v>92.258538220708118</c:v>
                </c:pt>
                <c:pt idx="338">
                  <c:v>91.788311216525088</c:v>
                </c:pt>
                <c:pt idx="339">
                  <c:v>93.845150603367955</c:v>
                </c:pt>
                <c:pt idx="340">
                  <c:v>94.254423440737639</c:v>
                </c:pt>
                <c:pt idx="341">
                  <c:v>94.343258901096505</c:v>
                </c:pt>
                <c:pt idx="342">
                  <c:v>94.602654845123027</c:v>
                </c:pt>
                <c:pt idx="343">
                  <c:v>94.513909390296462</c:v>
                </c:pt>
                <c:pt idx="344">
                  <c:v>94.713045532834158</c:v>
                </c:pt>
                <c:pt idx="345">
                  <c:v>94.876089249573269</c:v>
                </c:pt>
                <c:pt idx="346">
                  <c:v>95.63729697700353</c:v>
                </c:pt>
                <c:pt idx="347">
                  <c:v>96.7900546889433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358072"/>
        <c:axId val="385360032"/>
      </c:lineChart>
      <c:dateAx>
        <c:axId val="385358072"/>
        <c:scaling>
          <c:orientation val="minMax"/>
        </c:scaling>
        <c:delete val="0"/>
        <c:axPos val="b"/>
        <c:numFmt formatCode="yyyy&quot;年&quot;m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360032"/>
        <c:crosses val="autoZero"/>
        <c:auto val="1"/>
        <c:lblOffset val="100"/>
        <c:baseTimeUnit val="months"/>
      </c:dateAx>
      <c:valAx>
        <c:axId val="38536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358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247649</xdr:colOff>
      <xdr:row>2</xdr:row>
      <xdr:rowOff>133349</xdr:rowOff>
    </xdr:from>
    <xdr:to>
      <xdr:col>21</xdr:col>
      <xdr:colOff>314324</xdr:colOff>
      <xdr:row>28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52"/>
  <sheetViews>
    <sheetView tabSelected="1" zoomScaleNormal="100" zoomScaleSheetLayoutView="93" workbookViewId="0">
      <selection activeCell="D26" sqref="D26"/>
    </sheetView>
  </sheetViews>
  <sheetFormatPr defaultRowHeight="13.5" x14ac:dyDescent="0.15"/>
  <cols>
    <col min="1" max="1" width="11.375" style="1" bestFit="1" customWidth="1"/>
    <col min="2" max="2" width="9" style="2"/>
    <col min="3" max="3" width="12.375" style="2" bestFit="1" customWidth="1"/>
    <col min="4" max="4" width="13" style="1" bestFit="1" customWidth="1"/>
    <col min="5" max="5" width="12.375" style="2" bestFit="1" customWidth="1"/>
    <col min="6" max="6" width="9" style="1" bestFit="1" customWidth="1"/>
    <col min="7" max="7" width="12.75" style="2" bestFit="1" customWidth="1"/>
    <col min="8" max="8" width="14.875" style="2" bestFit="1" customWidth="1"/>
    <col min="9" max="9" width="12.75" style="2" bestFit="1" customWidth="1"/>
    <col min="10" max="16384" width="9" style="1"/>
  </cols>
  <sheetData>
    <row r="1" spans="1:9" x14ac:dyDescent="0.15">
      <c r="A1" s="8" t="s">
        <v>6</v>
      </c>
    </row>
    <row r="3" spans="1:9" x14ac:dyDescent="0.15">
      <c r="A3" s="9" t="s">
        <v>5</v>
      </c>
      <c r="B3" s="9" t="s">
        <v>7</v>
      </c>
      <c r="C3" s="9"/>
      <c r="D3" s="9" t="s">
        <v>9</v>
      </c>
      <c r="E3" s="9"/>
      <c r="F3" s="9" t="s">
        <v>10</v>
      </c>
      <c r="G3" s="10" t="s">
        <v>11</v>
      </c>
      <c r="H3" s="11"/>
      <c r="I3" s="12" t="s">
        <v>4</v>
      </c>
    </row>
    <row r="4" spans="1:9" x14ac:dyDescent="0.15">
      <c r="A4" s="9"/>
      <c r="B4" s="4" t="s">
        <v>0</v>
      </c>
      <c r="C4" s="4" t="s">
        <v>1</v>
      </c>
      <c r="D4" s="3" t="s">
        <v>8</v>
      </c>
      <c r="E4" s="4" t="s">
        <v>1</v>
      </c>
      <c r="F4" s="9"/>
      <c r="G4" s="7" t="s">
        <v>3</v>
      </c>
      <c r="H4" s="4" t="s">
        <v>2</v>
      </c>
      <c r="I4" s="12"/>
    </row>
    <row r="5" spans="1:9" x14ac:dyDescent="0.15">
      <c r="A5" s="5">
        <v>31413</v>
      </c>
      <c r="B5" s="6">
        <v>101.3</v>
      </c>
      <c r="C5" s="6">
        <f>B5/$B$5</f>
        <v>1</v>
      </c>
      <c r="D5" s="3">
        <v>111.4</v>
      </c>
      <c r="E5" s="6">
        <f>D5/$D$5</f>
        <v>1</v>
      </c>
      <c r="F5" s="3">
        <v>192.65</v>
      </c>
      <c r="G5" s="4">
        <f>1*C5</f>
        <v>1</v>
      </c>
      <c r="H5" s="4">
        <f>E5*$F$5</f>
        <v>192.65</v>
      </c>
      <c r="I5" s="4">
        <f>H5/G5</f>
        <v>192.65</v>
      </c>
    </row>
    <row r="6" spans="1:9" x14ac:dyDescent="0.15">
      <c r="A6" s="5">
        <v>31444</v>
      </c>
      <c r="B6" s="6">
        <v>99.9</v>
      </c>
      <c r="C6" s="6">
        <f t="shared" ref="C6:C69" si="0">B6/$B$5</f>
        <v>0.98617966436327753</v>
      </c>
      <c r="D6" s="3">
        <v>110.7</v>
      </c>
      <c r="E6" s="6">
        <f t="shared" ref="E6:E69" si="1">D6/$D$5</f>
        <v>0.9937163375224416</v>
      </c>
      <c r="F6" s="3">
        <v>180.45</v>
      </c>
      <c r="G6" s="4">
        <f t="shared" ref="G6:G69" si="2">1*C6</f>
        <v>0.98617966436327753</v>
      </c>
      <c r="H6" s="4">
        <f t="shared" ref="H6:H69" si="3">E6*$F$5</f>
        <v>191.43945242369838</v>
      </c>
      <c r="I6" s="4">
        <f t="shared" ref="I6:I69" si="4">H6/G6</f>
        <v>194.12228759279924</v>
      </c>
    </row>
    <row r="7" spans="1:9" x14ac:dyDescent="0.15">
      <c r="A7" s="5">
        <v>31472</v>
      </c>
      <c r="B7" s="6">
        <v>98.3</v>
      </c>
      <c r="C7" s="6">
        <f t="shared" si="0"/>
        <v>0.97038499506416587</v>
      </c>
      <c r="D7" s="3">
        <v>110.4</v>
      </c>
      <c r="E7" s="6">
        <f t="shared" si="1"/>
        <v>0.99102333931777375</v>
      </c>
      <c r="F7" s="3">
        <v>179.65</v>
      </c>
      <c r="G7" s="4">
        <f t="shared" si="2"/>
        <v>0.97038499506416587</v>
      </c>
      <c r="H7" s="4">
        <f t="shared" si="3"/>
        <v>190.92064631956913</v>
      </c>
      <c r="I7" s="4">
        <f t="shared" si="4"/>
        <v>196.74731914722636</v>
      </c>
    </row>
    <row r="8" spans="1:9" x14ac:dyDescent="0.15">
      <c r="A8" s="5">
        <v>31503</v>
      </c>
      <c r="B8" s="6">
        <v>97.9</v>
      </c>
      <c r="C8" s="6">
        <f t="shared" si="0"/>
        <v>0.96643632773938803</v>
      </c>
      <c r="D8" s="3">
        <v>109.5</v>
      </c>
      <c r="E8" s="6">
        <f t="shared" si="1"/>
        <v>0.98294434470377012</v>
      </c>
      <c r="F8" s="3">
        <v>168.1</v>
      </c>
      <c r="G8" s="4">
        <f t="shared" si="2"/>
        <v>0.96643632773938803</v>
      </c>
      <c r="H8" s="4">
        <f t="shared" si="3"/>
        <v>189.36422800718131</v>
      </c>
      <c r="I8" s="4">
        <f t="shared" si="4"/>
        <v>195.94071805033161</v>
      </c>
    </row>
    <row r="9" spans="1:9" x14ac:dyDescent="0.15">
      <c r="A9" s="5">
        <v>31533</v>
      </c>
      <c r="B9" s="6">
        <v>98.2</v>
      </c>
      <c r="C9" s="6">
        <f t="shared" si="0"/>
        <v>0.96939782823297138</v>
      </c>
      <c r="D9" s="3">
        <v>109.2</v>
      </c>
      <c r="E9" s="6">
        <f t="shared" si="1"/>
        <v>0.98025134649910228</v>
      </c>
      <c r="F9" s="3">
        <v>172.05</v>
      </c>
      <c r="G9" s="4">
        <f t="shared" si="2"/>
        <v>0.96939782823297138</v>
      </c>
      <c r="H9" s="4">
        <f t="shared" si="3"/>
        <v>188.84542190305206</v>
      </c>
      <c r="I9" s="4">
        <f t="shared" si="4"/>
        <v>194.80693725844372</v>
      </c>
    </row>
    <row r="10" spans="1:9" x14ac:dyDescent="0.15">
      <c r="A10" s="5">
        <v>31564</v>
      </c>
      <c r="B10" s="6">
        <v>98.2</v>
      </c>
      <c r="C10" s="6">
        <f t="shared" si="0"/>
        <v>0.96939782823297138</v>
      </c>
      <c r="D10" s="3">
        <v>108.3</v>
      </c>
      <c r="E10" s="6">
        <f t="shared" si="1"/>
        <v>0.97217235188509865</v>
      </c>
      <c r="F10" s="3">
        <v>163.95</v>
      </c>
      <c r="G10" s="4">
        <f t="shared" si="2"/>
        <v>0.96939782823297138</v>
      </c>
      <c r="H10" s="4">
        <f t="shared" si="3"/>
        <v>187.28900359066427</v>
      </c>
      <c r="I10" s="4">
        <f t="shared" si="4"/>
        <v>193.20138557774226</v>
      </c>
    </row>
    <row r="11" spans="1:9" x14ac:dyDescent="0.15">
      <c r="A11" s="5">
        <v>31594</v>
      </c>
      <c r="B11" s="6">
        <v>97.5</v>
      </c>
      <c r="C11" s="6">
        <f t="shared" si="0"/>
        <v>0.96248766041461009</v>
      </c>
      <c r="D11" s="3">
        <v>107.9</v>
      </c>
      <c r="E11" s="6">
        <f t="shared" si="1"/>
        <v>0.96858168761220831</v>
      </c>
      <c r="F11" s="3">
        <v>154.15</v>
      </c>
      <c r="G11" s="4">
        <f t="shared" si="2"/>
        <v>0.96248766041461009</v>
      </c>
      <c r="H11" s="4">
        <f t="shared" si="3"/>
        <v>186.59726211849193</v>
      </c>
      <c r="I11" s="4">
        <f t="shared" si="4"/>
        <v>193.86977079593058</v>
      </c>
    </row>
    <row r="12" spans="1:9" x14ac:dyDescent="0.15">
      <c r="A12" s="5">
        <v>31625</v>
      </c>
      <c r="B12" s="6">
        <v>97.4</v>
      </c>
      <c r="C12" s="6">
        <f t="shared" si="0"/>
        <v>0.96150049358341572</v>
      </c>
      <c r="D12" s="3">
        <v>107.3</v>
      </c>
      <c r="E12" s="6">
        <f t="shared" si="1"/>
        <v>0.96319569120287241</v>
      </c>
      <c r="F12" s="3">
        <v>156.05000000000001</v>
      </c>
      <c r="G12" s="4">
        <f t="shared" si="2"/>
        <v>0.96150049358341572</v>
      </c>
      <c r="H12" s="4">
        <f t="shared" si="3"/>
        <v>185.55964991023336</v>
      </c>
      <c r="I12" s="4">
        <f t="shared" si="4"/>
        <v>192.98965642614618</v>
      </c>
    </row>
    <row r="13" spans="1:9" x14ac:dyDescent="0.15">
      <c r="A13" s="5">
        <v>31656</v>
      </c>
      <c r="B13" s="6">
        <v>97.6</v>
      </c>
      <c r="C13" s="6">
        <f t="shared" si="0"/>
        <v>0.96347482724580447</v>
      </c>
      <c r="D13" s="3">
        <v>106.6</v>
      </c>
      <c r="E13" s="6">
        <f t="shared" si="1"/>
        <v>0.95691202872531411</v>
      </c>
      <c r="F13" s="3">
        <v>153.63</v>
      </c>
      <c r="G13" s="4">
        <f t="shared" si="2"/>
        <v>0.96347482724580447</v>
      </c>
      <c r="H13" s="4">
        <f t="shared" si="3"/>
        <v>184.34910233393177</v>
      </c>
      <c r="I13" s="4">
        <f t="shared" si="4"/>
        <v>191.33774658224681</v>
      </c>
    </row>
    <row r="14" spans="1:9" x14ac:dyDescent="0.15">
      <c r="A14" s="5">
        <v>31686</v>
      </c>
      <c r="B14" s="6">
        <v>98.2</v>
      </c>
      <c r="C14" s="6">
        <f t="shared" si="0"/>
        <v>0.96939782823297138</v>
      </c>
      <c r="D14" s="3">
        <v>105.5</v>
      </c>
      <c r="E14" s="6">
        <f t="shared" si="1"/>
        <v>0.94703770197486525</v>
      </c>
      <c r="F14" s="3">
        <v>161.44999999999999</v>
      </c>
      <c r="G14" s="4">
        <f t="shared" si="2"/>
        <v>0.96939782823297138</v>
      </c>
      <c r="H14" s="4">
        <f t="shared" si="3"/>
        <v>182.44681328545781</v>
      </c>
      <c r="I14" s="4">
        <f t="shared" si="4"/>
        <v>188.20633590444885</v>
      </c>
    </row>
    <row r="15" spans="1:9" x14ac:dyDescent="0.15">
      <c r="A15" s="5">
        <v>31717</v>
      </c>
      <c r="B15" s="6">
        <v>98.3</v>
      </c>
      <c r="C15" s="6">
        <f t="shared" si="0"/>
        <v>0.97038499506416587</v>
      </c>
      <c r="D15" s="3">
        <v>105.3</v>
      </c>
      <c r="E15" s="6">
        <f t="shared" si="1"/>
        <v>0.94524236983842003</v>
      </c>
      <c r="F15" s="3">
        <v>162.19999999999999</v>
      </c>
      <c r="G15" s="4">
        <f t="shared" si="2"/>
        <v>0.97038499506416587</v>
      </c>
      <c r="H15" s="4">
        <f t="shared" si="3"/>
        <v>182.10094254937161</v>
      </c>
      <c r="I15" s="4">
        <f t="shared" si="4"/>
        <v>187.6584484257512</v>
      </c>
    </row>
    <row r="16" spans="1:9" x14ac:dyDescent="0.15">
      <c r="A16" s="5">
        <v>31747</v>
      </c>
      <c r="B16" s="6">
        <v>98.3</v>
      </c>
      <c r="C16" s="6">
        <f t="shared" si="0"/>
        <v>0.97038499506416587</v>
      </c>
      <c r="D16" s="3">
        <v>105.2</v>
      </c>
      <c r="E16" s="6">
        <f t="shared" si="1"/>
        <v>0.94434470377019741</v>
      </c>
      <c r="F16" s="3">
        <v>160.1</v>
      </c>
      <c r="G16" s="4">
        <f t="shared" si="2"/>
        <v>0.97038499506416587</v>
      </c>
      <c r="H16" s="4">
        <f t="shared" si="3"/>
        <v>181.92800718132852</v>
      </c>
      <c r="I16" s="4">
        <f t="shared" si="4"/>
        <v>187.48023527434972</v>
      </c>
    </row>
    <row r="17" spans="1:9" x14ac:dyDescent="0.15">
      <c r="A17" s="5">
        <v>31778</v>
      </c>
      <c r="B17" s="6">
        <v>99.1</v>
      </c>
      <c r="C17" s="6">
        <f t="shared" si="0"/>
        <v>0.97828232971372164</v>
      </c>
      <c r="D17" s="3">
        <v>104.6</v>
      </c>
      <c r="E17" s="6">
        <f t="shared" si="1"/>
        <v>0.93895870736086162</v>
      </c>
      <c r="F17" s="3">
        <v>152.30000000000001</v>
      </c>
      <c r="G17" s="4">
        <f t="shared" si="2"/>
        <v>0.97828232971372164</v>
      </c>
      <c r="H17" s="4">
        <f t="shared" si="3"/>
        <v>180.89039497306999</v>
      </c>
      <c r="I17" s="4">
        <f t="shared" si="4"/>
        <v>184.90612523483338</v>
      </c>
    </row>
    <row r="18" spans="1:9" x14ac:dyDescent="0.15">
      <c r="A18" s="5">
        <v>31809</v>
      </c>
      <c r="B18" s="6">
        <v>99.5</v>
      </c>
      <c r="C18" s="6">
        <f t="shared" si="0"/>
        <v>0.98223099703849959</v>
      </c>
      <c r="D18" s="3">
        <v>104.3</v>
      </c>
      <c r="E18" s="6">
        <f t="shared" si="1"/>
        <v>0.93626570915619378</v>
      </c>
      <c r="F18" s="3">
        <v>153.15</v>
      </c>
      <c r="G18" s="4">
        <f t="shared" si="2"/>
        <v>0.98223099703849959</v>
      </c>
      <c r="H18" s="4">
        <f t="shared" si="3"/>
        <v>180.37158886894073</v>
      </c>
      <c r="I18" s="4">
        <f t="shared" si="4"/>
        <v>183.6345924866703</v>
      </c>
    </row>
    <row r="19" spans="1:9" x14ac:dyDescent="0.15">
      <c r="A19" s="5">
        <v>31837</v>
      </c>
      <c r="B19" s="6">
        <v>99.5</v>
      </c>
      <c r="C19" s="6">
        <f t="shared" si="0"/>
        <v>0.98223099703849959</v>
      </c>
      <c r="D19" s="3">
        <v>104.4</v>
      </c>
      <c r="E19" s="6">
        <f t="shared" si="1"/>
        <v>0.93716337522441651</v>
      </c>
      <c r="F19" s="3">
        <v>145.65</v>
      </c>
      <c r="G19" s="4">
        <f t="shared" si="2"/>
        <v>0.98223099703849959</v>
      </c>
      <c r="H19" s="4">
        <f t="shared" si="3"/>
        <v>180.54452423698385</v>
      </c>
      <c r="I19" s="4">
        <f t="shared" si="4"/>
        <v>183.81065633373328</v>
      </c>
    </row>
    <row r="20" spans="1:9" x14ac:dyDescent="0.15">
      <c r="A20" s="5">
        <v>31868</v>
      </c>
      <c r="B20" s="6">
        <v>100.2</v>
      </c>
      <c r="C20" s="6">
        <f t="shared" si="0"/>
        <v>0.98914116485686088</v>
      </c>
      <c r="D20" s="3">
        <v>104.2</v>
      </c>
      <c r="E20" s="6">
        <f t="shared" si="1"/>
        <v>0.93536804308797128</v>
      </c>
      <c r="F20" s="3">
        <v>139.65</v>
      </c>
      <c r="G20" s="4">
        <f t="shared" si="2"/>
        <v>0.98914116485686088</v>
      </c>
      <c r="H20" s="4">
        <f t="shared" si="3"/>
        <v>180.19865350089768</v>
      </c>
      <c r="I20" s="4">
        <f t="shared" si="4"/>
        <v>182.17688223194546</v>
      </c>
    </row>
    <row r="21" spans="1:9" x14ac:dyDescent="0.15">
      <c r="A21" s="5">
        <v>31898</v>
      </c>
      <c r="B21" s="6">
        <v>100.6</v>
      </c>
      <c r="C21" s="6">
        <f t="shared" si="0"/>
        <v>0.99308983218163871</v>
      </c>
      <c r="D21" s="3">
        <v>104.1</v>
      </c>
      <c r="E21" s="6">
        <f t="shared" si="1"/>
        <v>0.93447037701974855</v>
      </c>
      <c r="F21" s="3">
        <v>144.15</v>
      </c>
      <c r="G21" s="4">
        <f t="shared" si="2"/>
        <v>0.99308983218163871</v>
      </c>
      <c r="H21" s="4">
        <f t="shared" si="3"/>
        <v>180.02571813285456</v>
      </c>
      <c r="I21" s="4">
        <f t="shared" si="4"/>
        <v>181.27838217552849</v>
      </c>
    </row>
    <row r="22" spans="1:9" x14ac:dyDescent="0.15">
      <c r="A22" s="5">
        <v>31929</v>
      </c>
      <c r="B22" s="6">
        <v>100.9</v>
      </c>
      <c r="C22" s="6">
        <f t="shared" si="0"/>
        <v>0.99605133267522217</v>
      </c>
      <c r="D22" s="3">
        <v>104.2</v>
      </c>
      <c r="E22" s="6">
        <f t="shared" si="1"/>
        <v>0.93536804308797128</v>
      </c>
      <c r="F22" s="3">
        <v>146.75</v>
      </c>
      <c r="G22" s="4">
        <f t="shared" si="2"/>
        <v>0.99605133267522217</v>
      </c>
      <c r="H22" s="4">
        <f t="shared" si="3"/>
        <v>180.19865350089768</v>
      </c>
      <c r="I22" s="4">
        <f t="shared" si="4"/>
        <v>180.91301882696663</v>
      </c>
    </row>
    <row r="23" spans="1:9" x14ac:dyDescent="0.15">
      <c r="A23" s="5">
        <v>31959</v>
      </c>
      <c r="B23" s="6">
        <v>101.3</v>
      </c>
      <c r="C23" s="6">
        <f t="shared" si="0"/>
        <v>1</v>
      </c>
      <c r="D23" s="3">
        <v>104.7</v>
      </c>
      <c r="E23" s="6">
        <f t="shared" si="1"/>
        <v>0.93985637342908435</v>
      </c>
      <c r="F23" s="3">
        <v>149.25</v>
      </c>
      <c r="G23" s="4">
        <f t="shared" si="2"/>
        <v>1</v>
      </c>
      <c r="H23" s="4">
        <f t="shared" si="3"/>
        <v>181.0633303411131</v>
      </c>
      <c r="I23" s="4">
        <f t="shared" si="4"/>
        <v>181.0633303411131</v>
      </c>
    </row>
    <row r="24" spans="1:9" x14ac:dyDescent="0.15">
      <c r="A24" s="5">
        <v>31990</v>
      </c>
      <c r="B24" s="6">
        <v>101.6</v>
      </c>
      <c r="C24" s="6">
        <f t="shared" si="0"/>
        <v>1.0029615004935835</v>
      </c>
      <c r="D24" s="3">
        <v>105.1</v>
      </c>
      <c r="E24" s="6">
        <f t="shared" si="1"/>
        <v>0.9434470377019748</v>
      </c>
      <c r="F24" s="3">
        <v>142.35</v>
      </c>
      <c r="G24" s="4">
        <f t="shared" si="2"/>
        <v>1.0029615004935835</v>
      </c>
      <c r="H24" s="4">
        <f t="shared" si="3"/>
        <v>181.75507181328544</v>
      </c>
      <c r="I24" s="4">
        <f t="shared" si="4"/>
        <v>181.21839345163204</v>
      </c>
    </row>
    <row r="25" spans="1:9" x14ac:dyDescent="0.15">
      <c r="A25" s="5">
        <v>32021</v>
      </c>
      <c r="B25" s="6">
        <v>101.3</v>
      </c>
      <c r="C25" s="6">
        <f t="shared" si="0"/>
        <v>1</v>
      </c>
      <c r="D25" s="3">
        <v>105.4</v>
      </c>
      <c r="E25" s="6">
        <f t="shared" si="1"/>
        <v>0.94614003590664275</v>
      </c>
      <c r="F25" s="3">
        <v>146.35</v>
      </c>
      <c r="G25" s="4">
        <f t="shared" si="2"/>
        <v>1</v>
      </c>
      <c r="H25" s="4">
        <f t="shared" si="3"/>
        <v>182.27387791741472</v>
      </c>
      <c r="I25" s="4">
        <f t="shared" si="4"/>
        <v>182.27387791741472</v>
      </c>
    </row>
    <row r="26" spans="1:9" x14ac:dyDescent="0.15">
      <c r="A26" s="5">
        <v>32051</v>
      </c>
      <c r="B26" s="6">
        <v>102</v>
      </c>
      <c r="C26" s="6">
        <f t="shared" si="0"/>
        <v>1.0069101678183614</v>
      </c>
      <c r="D26" s="3">
        <v>105.3</v>
      </c>
      <c r="E26" s="6">
        <f t="shared" si="1"/>
        <v>0.94524236983842003</v>
      </c>
      <c r="F26" s="3">
        <v>138.55000000000001</v>
      </c>
      <c r="G26" s="4">
        <f t="shared" si="2"/>
        <v>1.0069101678183614</v>
      </c>
      <c r="H26" s="4">
        <f t="shared" si="3"/>
        <v>182.10094254937161</v>
      </c>
      <c r="I26" s="4">
        <f t="shared" si="4"/>
        <v>180.85123019854257</v>
      </c>
    </row>
    <row r="27" spans="1:9" x14ac:dyDescent="0.15">
      <c r="A27" s="5">
        <v>32082</v>
      </c>
      <c r="B27" s="6">
        <v>102.2</v>
      </c>
      <c r="C27" s="6">
        <f t="shared" si="0"/>
        <v>1.0088845014807504</v>
      </c>
      <c r="D27" s="3">
        <v>105.3</v>
      </c>
      <c r="E27" s="6">
        <f t="shared" si="1"/>
        <v>0.94524236983842003</v>
      </c>
      <c r="F27" s="3">
        <v>132.44999999999999</v>
      </c>
      <c r="G27" s="4">
        <f t="shared" si="2"/>
        <v>1.0088845014807504</v>
      </c>
      <c r="H27" s="4">
        <f t="shared" si="3"/>
        <v>182.10094254937161</v>
      </c>
      <c r="I27" s="4">
        <f t="shared" si="4"/>
        <v>180.49731389678416</v>
      </c>
    </row>
    <row r="28" spans="1:9" x14ac:dyDescent="0.15">
      <c r="A28" s="5">
        <v>32112</v>
      </c>
      <c r="B28" s="6">
        <v>102.1</v>
      </c>
      <c r="C28" s="6">
        <f t="shared" si="0"/>
        <v>1.0078973346495557</v>
      </c>
      <c r="D28" s="3">
        <v>105.2</v>
      </c>
      <c r="E28" s="6">
        <f t="shared" si="1"/>
        <v>0.94434470377019741</v>
      </c>
      <c r="F28" s="3">
        <v>122</v>
      </c>
      <c r="G28" s="4">
        <f t="shared" si="2"/>
        <v>1.0078973346495557</v>
      </c>
      <c r="H28" s="4">
        <f t="shared" si="3"/>
        <v>181.92800718132852</v>
      </c>
      <c r="I28" s="4">
        <f t="shared" si="4"/>
        <v>180.50251838852677</v>
      </c>
    </row>
    <row r="29" spans="1:9" x14ac:dyDescent="0.15">
      <c r="A29" s="5">
        <v>32143</v>
      </c>
      <c r="B29" s="6">
        <v>102.4</v>
      </c>
      <c r="C29" s="6">
        <f t="shared" si="0"/>
        <v>1.0108588351431393</v>
      </c>
      <c r="D29" s="3">
        <v>104.4</v>
      </c>
      <c r="E29" s="6">
        <f t="shared" si="1"/>
        <v>0.93716337522441651</v>
      </c>
      <c r="F29" s="3">
        <v>127.18</v>
      </c>
      <c r="G29" s="4">
        <f t="shared" si="2"/>
        <v>1.0108588351431393</v>
      </c>
      <c r="H29" s="4">
        <f t="shared" si="3"/>
        <v>180.54452423698385</v>
      </c>
      <c r="I29" s="4">
        <f t="shared" si="4"/>
        <v>178.60508110553184</v>
      </c>
    </row>
    <row r="30" spans="1:9" x14ac:dyDescent="0.15">
      <c r="A30" s="5">
        <v>32174</v>
      </c>
      <c r="B30" s="6">
        <v>102.6</v>
      </c>
      <c r="C30" s="6">
        <f t="shared" si="0"/>
        <v>1.0128331688055281</v>
      </c>
      <c r="D30" s="3">
        <v>104.2</v>
      </c>
      <c r="E30" s="6">
        <f t="shared" si="1"/>
        <v>0.93536804308797128</v>
      </c>
      <c r="F30" s="3">
        <v>128.12</v>
      </c>
      <c r="G30" s="4">
        <f t="shared" si="2"/>
        <v>1.0128331688055281</v>
      </c>
      <c r="H30" s="4">
        <f t="shared" si="3"/>
        <v>180.19865350089768</v>
      </c>
      <c r="I30" s="4">
        <f t="shared" si="4"/>
        <v>177.91543469435609</v>
      </c>
    </row>
    <row r="31" spans="1:9" x14ac:dyDescent="0.15">
      <c r="A31" s="5">
        <v>32203</v>
      </c>
      <c r="B31" s="6">
        <v>102.8</v>
      </c>
      <c r="C31" s="6">
        <f t="shared" si="0"/>
        <v>1.0148075024679171</v>
      </c>
      <c r="D31" s="3">
        <v>104.2</v>
      </c>
      <c r="E31" s="6">
        <f t="shared" si="1"/>
        <v>0.93536804308797128</v>
      </c>
      <c r="F31" s="3">
        <v>124.5</v>
      </c>
      <c r="G31" s="4">
        <f t="shared" si="2"/>
        <v>1.0148075024679171</v>
      </c>
      <c r="H31" s="4">
        <f t="shared" si="3"/>
        <v>180.19865350089768</v>
      </c>
      <c r="I31" s="4">
        <f t="shared" si="4"/>
        <v>177.56929571635152</v>
      </c>
    </row>
    <row r="32" spans="1:9" x14ac:dyDescent="0.15">
      <c r="A32" s="5">
        <v>32234</v>
      </c>
      <c r="B32" s="6">
        <v>103.4</v>
      </c>
      <c r="C32" s="6">
        <f t="shared" si="0"/>
        <v>1.020730503455084</v>
      </c>
      <c r="D32" s="3">
        <v>104</v>
      </c>
      <c r="E32" s="6">
        <f t="shared" si="1"/>
        <v>0.93357271095152594</v>
      </c>
      <c r="F32" s="3">
        <v>124.82</v>
      </c>
      <c r="G32" s="4">
        <f t="shared" si="2"/>
        <v>1.020730503455084</v>
      </c>
      <c r="H32" s="4">
        <f t="shared" si="3"/>
        <v>179.85278276481148</v>
      </c>
      <c r="I32" s="4">
        <f t="shared" si="4"/>
        <v>176.20006667384334</v>
      </c>
    </row>
    <row r="33" spans="1:9" x14ac:dyDescent="0.15">
      <c r="A33" s="5">
        <v>32264</v>
      </c>
      <c r="B33" s="6">
        <v>103.9</v>
      </c>
      <c r="C33" s="6">
        <f t="shared" si="0"/>
        <v>1.0256663376110564</v>
      </c>
      <c r="D33" s="3">
        <v>103.9</v>
      </c>
      <c r="E33" s="6">
        <f t="shared" si="1"/>
        <v>0.93267504488330344</v>
      </c>
      <c r="F33" s="3">
        <v>124.8</v>
      </c>
      <c r="G33" s="4">
        <f t="shared" si="2"/>
        <v>1.0256663376110564</v>
      </c>
      <c r="H33" s="4">
        <f t="shared" si="3"/>
        <v>179.67984739676842</v>
      </c>
      <c r="I33" s="4">
        <f t="shared" si="4"/>
        <v>175.18352782764811</v>
      </c>
    </row>
    <row r="34" spans="1:9" x14ac:dyDescent="0.15">
      <c r="A34" s="5">
        <v>32295</v>
      </c>
      <c r="B34" s="6">
        <v>104.3</v>
      </c>
      <c r="C34" s="6">
        <f t="shared" si="0"/>
        <v>1.0296150049358341</v>
      </c>
      <c r="D34" s="3">
        <v>104</v>
      </c>
      <c r="E34" s="6">
        <f t="shared" si="1"/>
        <v>0.93357271095152594</v>
      </c>
      <c r="F34" s="3">
        <v>132.19999999999999</v>
      </c>
      <c r="G34" s="4">
        <f t="shared" si="2"/>
        <v>1.0296150049358341</v>
      </c>
      <c r="H34" s="4">
        <f t="shared" si="3"/>
        <v>179.85278276481148</v>
      </c>
      <c r="I34" s="4">
        <f t="shared" si="4"/>
        <v>174.67964423849858</v>
      </c>
    </row>
    <row r="35" spans="1:9" x14ac:dyDescent="0.15">
      <c r="A35" s="5">
        <v>32325</v>
      </c>
      <c r="B35" s="6">
        <v>104.9</v>
      </c>
      <c r="C35" s="6">
        <f t="shared" si="0"/>
        <v>1.035538005923001</v>
      </c>
      <c r="D35" s="3">
        <v>104.2</v>
      </c>
      <c r="E35" s="6">
        <f t="shared" si="1"/>
        <v>0.93536804308797128</v>
      </c>
      <c r="F35" s="3">
        <v>132.53</v>
      </c>
      <c r="G35" s="4">
        <f t="shared" si="2"/>
        <v>1.035538005923001</v>
      </c>
      <c r="H35" s="4">
        <f t="shared" si="3"/>
        <v>180.19865350089768</v>
      </c>
      <c r="I35" s="4">
        <f t="shared" si="4"/>
        <v>174.01452430544265</v>
      </c>
    </row>
    <row r="36" spans="1:9" x14ac:dyDescent="0.15">
      <c r="A36" s="5">
        <v>32356</v>
      </c>
      <c r="B36" s="6">
        <v>105.1</v>
      </c>
      <c r="C36" s="6">
        <f t="shared" si="0"/>
        <v>1.0375123395853898</v>
      </c>
      <c r="D36" s="3">
        <v>104.2</v>
      </c>
      <c r="E36" s="6">
        <f t="shared" si="1"/>
        <v>0.93536804308797128</v>
      </c>
      <c r="F36" s="3">
        <v>134.97</v>
      </c>
      <c r="G36" s="4">
        <f t="shared" si="2"/>
        <v>1.0375123395853898</v>
      </c>
      <c r="H36" s="4">
        <f t="shared" si="3"/>
        <v>180.19865350089768</v>
      </c>
      <c r="I36" s="4">
        <f t="shared" si="4"/>
        <v>173.68338344092234</v>
      </c>
    </row>
    <row r="37" spans="1:9" x14ac:dyDescent="0.15">
      <c r="A37" s="5">
        <v>32387</v>
      </c>
      <c r="B37" s="6">
        <v>105.1</v>
      </c>
      <c r="C37" s="6">
        <f t="shared" si="0"/>
        <v>1.0375123395853898</v>
      </c>
      <c r="D37" s="3">
        <v>104.4</v>
      </c>
      <c r="E37" s="6">
        <f t="shared" si="1"/>
        <v>0.93716337522441651</v>
      </c>
      <c r="F37" s="3">
        <v>134.30000000000001</v>
      </c>
      <c r="G37" s="4">
        <f t="shared" si="2"/>
        <v>1.0375123395853898</v>
      </c>
      <c r="H37" s="4">
        <f t="shared" si="3"/>
        <v>180.54452423698385</v>
      </c>
      <c r="I37" s="4">
        <f t="shared" si="4"/>
        <v>174.01674886019472</v>
      </c>
    </row>
    <row r="38" spans="1:9" x14ac:dyDescent="0.15">
      <c r="A38" s="5">
        <v>32417</v>
      </c>
      <c r="B38" s="6">
        <v>105.6</v>
      </c>
      <c r="C38" s="6">
        <f t="shared" si="0"/>
        <v>1.0424481737413622</v>
      </c>
      <c r="D38" s="3">
        <v>104.1</v>
      </c>
      <c r="E38" s="6">
        <f t="shared" si="1"/>
        <v>0.93447037701974855</v>
      </c>
      <c r="F38" s="3">
        <v>125</v>
      </c>
      <c r="G38" s="4">
        <f t="shared" si="2"/>
        <v>1.0424481737413622</v>
      </c>
      <c r="H38" s="4">
        <f t="shared" si="3"/>
        <v>180.02571813285456</v>
      </c>
      <c r="I38" s="4">
        <f t="shared" si="4"/>
        <v>172.69512544373265</v>
      </c>
    </row>
    <row r="39" spans="1:9" x14ac:dyDescent="0.15">
      <c r="A39" s="5">
        <v>32448</v>
      </c>
      <c r="B39" s="6">
        <v>106.1</v>
      </c>
      <c r="C39" s="6">
        <f t="shared" si="0"/>
        <v>1.0473840078973347</v>
      </c>
      <c r="D39" s="3">
        <v>104.1</v>
      </c>
      <c r="E39" s="6">
        <f t="shared" si="1"/>
        <v>0.93447037701974855</v>
      </c>
      <c r="F39" s="3">
        <v>121.85</v>
      </c>
      <c r="G39" s="4">
        <f t="shared" si="2"/>
        <v>1.0473840078973347</v>
      </c>
      <c r="H39" s="4">
        <f t="shared" si="3"/>
        <v>180.02571813285456</v>
      </c>
      <c r="I39" s="4">
        <f t="shared" si="4"/>
        <v>171.88129356133993</v>
      </c>
    </row>
    <row r="40" spans="1:9" x14ac:dyDescent="0.15">
      <c r="A40" s="5">
        <v>32478</v>
      </c>
      <c r="B40" s="6">
        <v>106.4</v>
      </c>
      <c r="C40" s="6">
        <f t="shared" si="0"/>
        <v>1.0503455083909181</v>
      </c>
      <c r="D40" s="3">
        <v>104.1</v>
      </c>
      <c r="E40" s="6">
        <f t="shared" si="1"/>
        <v>0.93447037701974855</v>
      </c>
      <c r="F40" s="3">
        <v>125.9</v>
      </c>
      <c r="G40" s="4">
        <f t="shared" si="2"/>
        <v>1.0503455083909181</v>
      </c>
      <c r="H40" s="4">
        <f t="shared" si="3"/>
        <v>180.02571813285456</v>
      </c>
      <c r="I40" s="4">
        <f t="shared" si="4"/>
        <v>171.39666585393013</v>
      </c>
    </row>
    <row r="41" spans="1:9" x14ac:dyDescent="0.15">
      <c r="A41" s="5">
        <v>32509</v>
      </c>
      <c r="B41" s="6">
        <v>107.5</v>
      </c>
      <c r="C41" s="6">
        <f t="shared" si="0"/>
        <v>1.0612043435340572</v>
      </c>
      <c r="D41" s="3">
        <v>104</v>
      </c>
      <c r="E41" s="6">
        <f t="shared" si="1"/>
        <v>0.93357271095152594</v>
      </c>
      <c r="F41" s="3">
        <v>129.13</v>
      </c>
      <c r="G41" s="4">
        <f t="shared" si="2"/>
        <v>1.0612043435340572</v>
      </c>
      <c r="H41" s="4">
        <f t="shared" si="3"/>
        <v>179.85278276481148</v>
      </c>
      <c r="I41" s="4">
        <f t="shared" si="4"/>
        <v>169.47987808442235</v>
      </c>
    </row>
    <row r="42" spans="1:9" x14ac:dyDescent="0.15">
      <c r="A42" s="5">
        <v>32540</v>
      </c>
      <c r="B42" s="6">
        <v>107.9</v>
      </c>
      <c r="C42" s="6">
        <f t="shared" si="0"/>
        <v>1.0651530108588352</v>
      </c>
      <c r="D42" s="3">
        <v>104.2</v>
      </c>
      <c r="E42" s="6">
        <f t="shared" si="1"/>
        <v>0.93536804308797128</v>
      </c>
      <c r="F42" s="3">
        <v>127.15</v>
      </c>
      <c r="G42" s="4">
        <f t="shared" si="2"/>
        <v>1.0651530108588352</v>
      </c>
      <c r="H42" s="4">
        <f t="shared" si="3"/>
        <v>180.19865350089768</v>
      </c>
      <c r="I42" s="4">
        <f t="shared" si="4"/>
        <v>169.17630768897993</v>
      </c>
    </row>
    <row r="43" spans="1:9" x14ac:dyDescent="0.15">
      <c r="A43" s="5">
        <v>32568</v>
      </c>
      <c r="B43" s="6">
        <v>108.5</v>
      </c>
      <c r="C43" s="6">
        <f t="shared" si="0"/>
        <v>1.0710760118460021</v>
      </c>
      <c r="D43" s="3">
        <v>104.3</v>
      </c>
      <c r="E43" s="6">
        <f t="shared" si="1"/>
        <v>0.93626570915619378</v>
      </c>
      <c r="F43" s="3">
        <v>132.55000000000001</v>
      </c>
      <c r="G43" s="4">
        <f t="shared" si="2"/>
        <v>1.0710760118460021</v>
      </c>
      <c r="H43" s="4">
        <f t="shared" si="3"/>
        <v>180.37158886894073</v>
      </c>
      <c r="I43" s="4">
        <f t="shared" si="4"/>
        <v>168.40222997625526</v>
      </c>
    </row>
    <row r="44" spans="1:9" x14ac:dyDescent="0.15">
      <c r="A44" s="5">
        <v>32599</v>
      </c>
      <c r="B44" s="6">
        <v>109.4</v>
      </c>
      <c r="C44" s="6">
        <f t="shared" si="0"/>
        <v>1.0799605133267522</v>
      </c>
      <c r="D44" s="3">
        <v>106.3</v>
      </c>
      <c r="E44" s="6">
        <f t="shared" si="1"/>
        <v>0.95421903052064627</v>
      </c>
      <c r="F44" s="3">
        <v>132.49</v>
      </c>
      <c r="G44" s="4">
        <f t="shared" si="2"/>
        <v>1.0799605133267522</v>
      </c>
      <c r="H44" s="4">
        <f t="shared" si="3"/>
        <v>183.83029622980251</v>
      </c>
      <c r="I44" s="4">
        <f t="shared" si="4"/>
        <v>170.21946076854655</v>
      </c>
    </row>
    <row r="45" spans="1:9" x14ac:dyDescent="0.15">
      <c r="A45" s="5">
        <v>32629</v>
      </c>
      <c r="B45" s="6">
        <v>110.1</v>
      </c>
      <c r="C45" s="6">
        <f t="shared" si="0"/>
        <v>1.0868706811451134</v>
      </c>
      <c r="D45" s="3">
        <v>106.5</v>
      </c>
      <c r="E45" s="6">
        <f t="shared" si="1"/>
        <v>0.9560143626570915</v>
      </c>
      <c r="F45" s="3">
        <v>142.69999999999999</v>
      </c>
      <c r="G45" s="4">
        <f t="shared" si="2"/>
        <v>1.0868706811451134</v>
      </c>
      <c r="H45" s="4">
        <f t="shared" si="3"/>
        <v>184.17616696588868</v>
      </c>
      <c r="I45" s="4">
        <f t="shared" si="4"/>
        <v>169.45545607306562</v>
      </c>
    </row>
    <row r="46" spans="1:9" x14ac:dyDescent="0.15">
      <c r="A46" s="5">
        <v>32660</v>
      </c>
      <c r="B46" s="6">
        <v>110.1</v>
      </c>
      <c r="C46" s="6">
        <f t="shared" si="0"/>
        <v>1.0868706811451134</v>
      </c>
      <c r="D46" s="3">
        <v>106.6</v>
      </c>
      <c r="E46" s="6">
        <f t="shared" si="1"/>
        <v>0.95691202872531411</v>
      </c>
      <c r="F46" s="3">
        <v>143.94999999999999</v>
      </c>
      <c r="G46" s="4">
        <f t="shared" si="2"/>
        <v>1.0868706811451134</v>
      </c>
      <c r="H46" s="4">
        <f t="shared" si="3"/>
        <v>184.34910233393177</v>
      </c>
      <c r="I46" s="4">
        <f t="shared" si="4"/>
        <v>169.61456917735958</v>
      </c>
    </row>
    <row r="47" spans="1:9" x14ac:dyDescent="0.15">
      <c r="A47" s="5">
        <v>32690</v>
      </c>
      <c r="B47" s="6">
        <v>109.9</v>
      </c>
      <c r="C47" s="6">
        <f t="shared" si="0"/>
        <v>1.0848963474827247</v>
      </c>
      <c r="D47" s="3">
        <v>107</v>
      </c>
      <c r="E47" s="6">
        <f t="shared" si="1"/>
        <v>0.96050269299820457</v>
      </c>
      <c r="F47" s="3">
        <v>138.4</v>
      </c>
      <c r="G47" s="4">
        <f t="shared" si="2"/>
        <v>1.0848963474827247</v>
      </c>
      <c r="H47" s="4">
        <f t="shared" si="3"/>
        <v>185.04084380610411</v>
      </c>
      <c r="I47" s="4">
        <f t="shared" si="4"/>
        <v>170.5608505692297</v>
      </c>
    </row>
    <row r="48" spans="1:9" x14ac:dyDescent="0.15">
      <c r="A48" s="5">
        <v>32721</v>
      </c>
      <c r="B48" s="6">
        <v>109.6</v>
      </c>
      <c r="C48" s="6">
        <f t="shared" si="0"/>
        <v>1.0819348469891412</v>
      </c>
      <c r="D48" s="3">
        <v>107.1</v>
      </c>
      <c r="E48" s="6">
        <f t="shared" si="1"/>
        <v>0.96140035906642718</v>
      </c>
      <c r="F48" s="3">
        <v>144.28</v>
      </c>
      <c r="G48" s="4">
        <f t="shared" si="2"/>
        <v>1.0819348469891412</v>
      </c>
      <c r="H48" s="4">
        <f t="shared" si="3"/>
        <v>185.21377917414719</v>
      </c>
      <c r="I48" s="4">
        <f t="shared" si="4"/>
        <v>171.18755319654298</v>
      </c>
    </row>
    <row r="49" spans="1:9" x14ac:dyDescent="0.15">
      <c r="A49" s="5">
        <v>32752</v>
      </c>
      <c r="B49" s="6">
        <v>109.9</v>
      </c>
      <c r="C49" s="6">
        <f t="shared" si="0"/>
        <v>1.0848963474827247</v>
      </c>
      <c r="D49" s="3">
        <v>107.2</v>
      </c>
      <c r="E49" s="6">
        <f t="shared" si="1"/>
        <v>0.9622980251346499</v>
      </c>
      <c r="F49" s="3">
        <v>139.35</v>
      </c>
      <c r="G49" s="4">
        <f t="shared" si="2"/>
        <v>1.0848963474827247</v>
      </c>
      <c r="H49" s="4">
        <f t="shared" si="3"/>
        <v>185.3867145421903</v>
      </c>
      <c r="I49" s="4">
        <f t="shared" si="4"/>
        <v>170.8796558973965</v>
      </c>
    </row>
    <row r="50" spans="1:9" x14ac:dyDescent="0.15">
      <c r="A50" s="5">
        <v>32782</v>
      </c>
      <c r="B50" s="6">
        <v>110.8</v>
      </c>
      <c r="C50" s="6">
        <f t="shared" si="0"/>
        <v>1.0937808489634748</v>
      </c>
      <c r="D50" s="3">
        <v>106.8</v>
      </c>
      <c r="E50" s="6">
        <f t="shared" si="1"/>
        <v>0.95870736086175934</v>
      </c>
      <c r="F50" s="3">
        <v>142.15</v>
      </c>
      <c r="G50" s="4">
        <f t="shared" si="2"/>
        <v>1.0937808489634748</v>
      </c>
      <c r="H50" s="4">
        <f t="shared" si="3"/>
        <v>184.69497307001794</v>
      </c>
      <c r="I50" s="4">
        <f t="shared" si="4"/>
        <v>168.85921274361749</v>
      </c>
    </row>
    <row r="51" spans="1:9" x14ac:dyDescent="0.15">
      <c r="A51" s="5">
        <v>32813</v>
      </c>
      <c r="B51" s="6">
        <v>110.8</v>
      </c>
      <c r="C51" s="6">
        <f t="shared" si="0"/>
        <v>1.0937808489634748</v>
      </c>
      <c r="D51" s="3">
        <v>106.7</v>
      </c>
      <c r="E51" s="6">
        <f t="shared" si="1"/>
        <v>0.95780969479353673</v>
      </c>
      <c r="F51" s="3">
        <v>142.9</v>
      </c>
      <c r="G51" s="4">
        <f t="shared" si="2"/>
        <v>1.0937808489634748</v>
      </c>
      <c r="H51" s="4">
        <f t="shared" si="3"/>
        <v>184.52203770197485</v>
      </c>
      <c r="I51" s="4">
        <f t="shared" si="4"/>
        <v>168.70110486651672</v>
      </c>
    </row>
    <row r="52" spans="1:9" x14ac:dyDescent="0.15">
      <c r="A52" s="5">
        <v>32843</v>
      </c>
      <c r="B52" s="6">
        <v>111</v>
      </c>
      <c r="C52" s="6">
        <f t="shared" si="0"/>
        <v>1.0957551826258638</v>
      </c>
      <c r="D52" s="3">
        <v>106.7</v>
      </c>
      <c r="E52" s="6">
        <f t="shared" si="1"/>
        <v>0.95780969479353673</v>
      </c>
      <c r="F52" s="3">
        <v>143.4</v>
      </c>
      <c r="G52" s="4">
        <f t="shared" si="2"/>
        <v>1.0957551826258638</v>
      </c>
      <c r="H52" s="4">
        <f t="shared" si="3"/>
        <v>184.52203770197485</v>
      </c>
      <c r="I52" s="4">
        <f t="shared" si="4"/>
        <v>168.39713891180227</v>
      </c>
    </row>
    <row r="53" spans="1:9" x14ac:dyDescent="0.15">
      <c r="A53" s="5">
        <v>32874</v>
      </c>
      <c r="B53" s="6">
        <v>112.7</v>
      </c>
      <c r="C53" s="6">
        <f t="shared" si="0"/>
        <v>1.1125370187561698</v>
      </c>
      <c r="D53" s="3">
        <v>107.1</v>
      </c>
      <c r="E53" s="6">
        <f t="shared" si="1"/>
        <v>0.96140035906642718</v>
      </c>
      <c r="F53" s="3">
        <v>144.4</v>
      </c>
      <c r="G53" s="4">
        <f t="shared" si="2"/>
        <v>1.1125370187561698</v>
      </c>
      <c r="H53" s="4">
        <f t="shared" si="3"/>
        <v>185.21377917414719</v>
      </c>
      <c r="I53" s="4">
        <f t="shared" si="4"/>
        <v>166.47875625857239</v>
      </c>
    </row>
    <row r="54" spans="1:9" x14ac:dyDescent="0.15">
      <c r="A54" s="5">
        <v>32905</v>
      </c>
      <c r="B54" s="6">
        <v>112.2</v>
      </c>
      <c r="C54" s="6">
        <f t="shared" si="0"/>
        <v>1.1076011846001974</v>
      </c>
      <c r="D54" s="3">
        <v>107.1</v>
      </c>
      <c r="E54" s="6">
        <f t="shared" si="1"/>
        <v>0.96140035906642718</v>
      </c>
      <c r="F54" s="3">
        <v>148.52000000000001</v>
      </c>
      <c r="G54" s="4">
        <f t="shared" si="2"/>
        <v>1.1076011846001974</v>
      </c>
      <c r="H54" s="4">
        <f t="shared" si="3"/>
        <v>185.21377917414719</v>
      </c>
      <c r="I54" s="4">
        <f t="shared" si="4"/>
        <v>167.22064019911863</v>
      </c>
    </row>
    <row r="55" spans="1:9" x14ac:dyDescent="0.15">
      <c r="A55" s="5">
        <v>32933</v>
      </c>
      <c r="B55" s="6">
        <v>112.3</v>
      </c>
      <c r="C55" s="6">
        <f t="shared" si="0"/>
        <v>1.1085883514313919</v>
      </c>
      <c r="D55" s="3">
        <v>107.2</v>
      </c>
      <c r="E55" s="6">
        <f t="shared" si="1"/>
        <v>0.9622980251346499</v>
      </c>
      <c r="F55" s="3">
        <v>157.65</v>
      </c>
      <c r="G55" s="4">
        <f t="shared" si="2"/>
        <v>1.1085883514313919</v>
      </c>
      <c r="H55" s="4">
        <f t="shared" si="3"/>
        <v>185.3867145421903</v>
      </c>
      <c r="I55" s="4">
        <f t="shared" si="4"/>
        <v>167.22773092719393</v>
      </c>
    </row>
    <row r="56" spans="1:9" x14ac:dyDescent="0.15">
      <c r="A56" s="5">
        <v>32964</v>
      </c>
      <c r="B56" s="6">
        <v>112.6</v>
      </c>
      <c r="C56" s="6">
        <f t="shared" si="0"/>
        <v>1.1115498519249754</v>
      </c>
      <c r="D56" s="3">
        <v>107.2</v>
      </c>
      <c r="E56" s="6">
        <f t="shared" si="1"/>
        <v>0.9622980251346499</v>
      </c>
      <c r="F56" s="3">
        <v>159.08000000000001</v>
      </c>
      <c r="G56" s="4">
        <f t="shared" si="2"/>
        <v>1.1115498519249754</v>
      </c>
      <c r="H56" s="4">
        <f t="shared" si="3"/>
        <v>185.3867145421903</v>
      </c>
      <c r="I56" s="4">
        <f t="shared" si="4"/>
        <v>166.78218635101135</v>
      </c>
    </row>
    <row r="57" spans="1:9" x14ac:dyDescent="0.15">
      <c r="A57" s="5">
        <v>32994</v>
      </c>
      <c r="B57" s="6">
        <v>113.1</v>
      </c>
      <c r="C57" s="6">
        <f t="shared" si="0"/>
        <v>1.1164856860809476</v>
      </c>
      <c r="D57" s="3">
        <v>107.1</v>
      </c>
      <c r="E57" s="6">
        <f t="shared" si="1"/>
        <v>0.96140035906642718</v>
      </c>
      <c r="F57" s="3">
        <v>151.75</v>
      </c>
      <c r="G57" s="4">
        <f t="shared" si="2"/>
        <v>1.1164856860809476</v>
      </c>
      <c r="H57" s="4">
        <f t="shared" si="3"/>
        <v>185.21377917414719</v>
      </c>
      <c r="I57" s="4">
        <f t="shared" si="4"/>
        <v>165.88997197472247</v>
      </c>
    </row>
    <row r="58" spans="1:9" x14ac:dyDescent="0.15">
      <c r="A58" s="5">
        <v>33025</v>
      </c>
      <c r="B58" s="6">
        <v>113.1</v>
      </c>
      <c r="C58" s="6">
        <f t="shared" si="0"/>
        <v>1.1164856860809476</v>
      </c>
      <c r="D58" s="3">
        <v>107.2</v>
      </c>
      <c r="E58" s="6">
        <f t="shared" si="1"/>
        <v>0.9622980251346499</v>
      </c>
      <c r="F58" s="3">
        <v>152.85</v>
      </c>
      <c r="G58" s="4">
        <f t="shared" si="2"/>
        <v>1.1164856860809476</v>
      </c>
      <c r="H58" s="4">
        <f t="shared" si="3"/>
        <v>185.3867145421903</v>
      </c>
      <c r="I58" s="4">
        <f t="shared" si="4"/>
        <v>166.04486457227125</v>
      </c>
    </row>
    <row r="59" spans="1:9" x14ac:dyDescent="0.15">
      <c r="A59" s="5">
        <v>33055</v>
      </c>
      <c r="B59" s="6">
        <v>113.2</v>
      </c>
      <c r="C59" s="6">
        <f t="shared" si="0"/>
        <v>1.1174728529121423</v>
      </c>
      <c r="D59" s="3">
        <v>107.5</v>
      </c>
      <c r="E59" s="6">
        <f t="shared" si="1"/>
        <v>0.96499102333931774</v>
      </c>
      <c r="F59" s="3">
        <v>147.5</v>
      </c>
      <c r="G59" s="4">
        <f t="shared" si="2"/>
        <v>1.1174728529121423</v>
      </c>
      <c r="H59" s="4">
        <f t="shared" si="3"/>
        <v>185.90552064631956</v>
      </c>
      <c r="I59" s="4">
        <f t="shared" si="4"/>
        <v>166.3624491296128</v>
      </c>
    </row>
    <row r="60" spans="1:9" x14ac:dyDescent="0.15">
      <c r="A60" s="5">
        <v>33086</v>
      </c>
      <c r="B60" s="6">
        <v>114.6</v>
      </c>
      <c r="C60" s="6">
        <f t="shared" si="0"/>
        <v>1.1312931885488646</v>
      </c>
      <c r="D60" s="3">
        <v>107.7</v>
      </c>
      <c r="E60" s="6">
        <f t="shared" si="1"/>
        <v>0.96678635547576297</v>
      </c>
      <c r="F60" s="3">
        <v>144.5</v>
      </c>
      <c r="G60" s="4">
        <f t="shared" si="2"/>
        <v>1.1312931885488646</v>
      </c>
      <c r="H60" s="4">
        <f t="shared" si="3"/>
        <v>186.25139138240573</v>
      </c>
      <c r="I60" s="4">
        <f t="shared" si="4"/>
        <v>164.63582850818239</v>
      </c>
    </row>
    <row r="61" spans="1:9" x14ac:dyDescent="0.15">
      <c r="A61" s="5">
        <v>33117</v>
      </c>
      <c r="B61" s="6">
        <v>116.2</v>
      </c>
      <c r="C61" s="6">
        <f t="shared" si="0"/>
        <v>1.1470878578479764</v>
      </c>
      <c r="D61" s="3">
        <v>108.2</v>
      </c>
      <c r="E61" s="6">
        <f t="shared" si="1"/>
        <v>0.97127468581687615</v>
      </c>
      <c r="F61" s="3">
        <v>137.94999999999999</v>
      </c>
      <c r="G61" s="4">
        <f t="shared" si="2"/>
        <v>1.1470878578479764</v>
      </c>
      <c r="H61" s="4">
        <f t="shared" si="3"/>
        <v>187.11606822262121</v>
      </c>
      <c r="I61" s="4">
        <f t="shared" si="4"/>
        <v>163.12269975001314</v>
      </c>
    </row>
    <row r="62" spans="1:9" x14ac:dyDescent="0.15">
      <c r="A62" s="5">
        <v>33147</v>
      </c>
      <c r="B62" s="6">
        <v>118.1</v>
      </c>
      <c r="C62" s="6">
        <f t="shared" si="0"/>
        <v>1.1658440276406712</v>
      </c>
      <c r="D62" s="3">
        <v>108.4</v>
      </c>
      <c r="E62" s="6">
        <f t="shared" si="1"/>
        <v>0.97307001795332138</v>
      </c>
      <c r="F62" s="3">
        <v>129.35</v>
      </c>
      <c r="G62" s="4">
        <f t="shared" si="2"/>
        <v>1.1658440276406712</v>
      </c>
      <c r="H62" s="4">
        <f t="shared" si="3"/>
        <v>187.46193895870738</v>
      </c>
      <c r="I62" s="4">
        <f t="shared" si="4"/>
        <v>160.79504163011904</v>
      </c>
    </row>
    <row r="63" spans="1:9" x14ac:dyDescent="0.15">
      <c r="A63" s="5">
        <v>33178</v>
      </c>
      <c r="B63" s="6">
        <v>118.2</v>
      </c>
      <c r="C63" s="6">
        <f t="shared" si="0"/>
        <v>1.1668311944718659</v>
      </c>
      <c r="D63" s="3">
        <v>108.8</v>
      </c>
      <c r="E63" s="6">
        <f t="shared" si="1"/>
        <v>0.97666068222621183</v>
      </c>
      <c r="F63" s="3">
        <v>132.75</v>
      </c>
      <c r="G63" s="4">
        <f t="shared" si="2"/>
        <v>1.1668311944718659</v>
      </c>
      <c r="H63" s="4">
        <f t="shared" si="3"/>
        <v>188.15368043087972</v>
      </c>
      <c r="I63" s="4">
        <f t="shared" si="4"/>
        <v>161.25184287350351</v>
      </c>
    </row>
    <row r="64" spans="1:9" x14ac:dyDescent="0.15">
      <c r="A64" s="5">
        <v>33208</v>
      </c>
      <c r="B64" s="6">
        <v>117.2</v>
      </c>
      <c r="C64" s="6">
        <f t="shared" si="0"/>
        <v>1.156959526159921</v>
      </c>
      <c r="D64" s="3">
        <v>108.9</v>
      </c>
      <c r="E64" s="6">
        <f t="shared" si="1"/>
        <v>0.97755834829443444</v>
      </c>
      <c r="F64" s="3">
        <v>135.4</v>
      </c>
      <c r="G64" s="4">
        <f t="shared" si="2"/>
        <v>1.156959526159921</v>
      </c>
      <c r="H64" s="4">
        <f t="shared" si="3"/>
        <v>188.3266157989228</v>
      </c>
      <c r="I64" s="4">
        <f t="shared" si="4"/>
        <v>162.77718583985393</v>
      </c>
    </row>
    <row r="65" spans="1:9" x14ac:dyDescent="0.15">
      <c r="A65" s="5">
        <v>33239</v>
      </c>
      <c r="B65" s="6">
        <v>116.9</v>
      </c>
      <c r="C65" s="6">
        <f t="shared" si="0"/>
        <v>1.1539980256663378</v>
      </c>
      <c r="D65" s="3">
        <v>109</v>
      </c>
      <c r="E65" s="6">
        <f t="shared" si="1"/>
        <v>0.97845601436265706</v>
      </c>
      <c r="F65" s="3">
        <v>131.4</v>
      </c>
      <c r="G65" s="4">
        <f t="shared" si="2"/>
        <v>1.1539980256663378</v>
      </c>
      <c r="H65" s="4">
        <f t="shared" si="3"/>
        <v>188.49955116696589</v>
      </c>
      <c r="I65" s="4">
        <f t="shared" si="4"/>
        <v>163.34477787180188</v>
      </c>
    </row>
    <row r="66" spans="1:9" x14ac:dyDescent="0.15">
      <c r="A66" s="5">
        <v>33270</v>
      </c>
      <c r="B66" s="6">
        <v>116.2</v>
      </c>
      <c r="C66" s="6">
        <f t="shared" si="0"/>
        <v>1.1470878578479764</v>
      </c>
      <c r="D66" s="3">
        <v>109.1</v>
      </c>
      <c r="E66" s="6">
        <f t="shared" si="1"/>
        <v>0.97935368043087956</v>
      </c>
      <c r="F66" s="3">
        <v>131.94999999999999</v>
      </c>
      <c r="G66" s="4">
        <f t="shared" si="2"/>
        <v>1.1470878578479764</v>
      </c>
      <c r="H66" s="4">
        <f t="shared" si="3"/>
        <v>188.67248653500894</v>
      </c>
      <c r="I66" s="4">
        <f t="shared" si="4"/>
        <v>164.47954290874702</v>
      </c>
    </row>
    <row r="67" spans="1:9" x14ac:dyDescent="0.15">
      <c r="A67" s="5">
        <v>33298</v>
      </c>
      <c r="B67" s="6">
        <v>115.3</v>
      </c>
      <c r="C67" s="6">
        <f t="shared" si="0"/>
        <v>1.138203356367226</v>
      </c>
      <c r="D67" s="3">
        <v>109.1</v>
      </c>
      <c r="E67" s="6">
        <f t="shared" si="1"/>
        <v>0.97935368043087956</v>
      </c>
      <c r="F67" s="3">
        <v>140.55000000000001</v>
      </c>
      <c r="G67" s="4">
        <f t="shared" si="2"/>
        <v>1.138203356367226</v>
      </c>
      <c r="H67" s="4">
        <f t="shared" si="3"/>
        <v>188.67248653500894</v>
      </c>
      <c r="I67" s="4">
        <f t="shared" si="4"/>
        <v>165.76342485686388</v>
      </c>
    </row>
    <row r="68" spans="1:9" x14ac:dyDescent="0.15">
      <c r="A68" s="5">
        <v>33329</v>
      </c>
      <c r="B68" s="6">
        <v>115.4</v>
      </c>
      <c r="C68" s="6">
        <f t="shared" si="0"/>
        <v>1.1391905231984205</v>
      </c>
      <c r="D68" s="3">
        <v>109</v>
      </c>
      <c r="E68" s="6">
        <f t="shared" si="1"/>
        <v>0.97845601436265706</v>
      </c>
      <c r="F68" s="3">
        <v>137.41999999999999</v>
      </c>
      <c r="G68" s="4">
        <f t="shared" si="2"/>
        <v>1.1391905231984205</v>
      </c>
      <c r="H68" s="4">
        <f t="shared" si="3"/>
        <v>188.49955116696589</v>
      </c>
      <c r="I68" s="4">
        <f t="shared" si="4"/>
        <v>165.46797689093279</v>
      </c>
    </row>
    <row r="69" spans="1:9" x14ac:dyDescent="0.15">
      <c r="A69" s="5">
        <v>33359</v>
      </c>
      <c r="B69" s="6">
        <v>115.6</v>
      </c>
      <c r="C69" s="6">
        <f t="shared" si="0"/>
        <v>1.1411648568608095</v>
      </c>
      <c r="D69" s="3">
        <v>109</v>
      </c>
      <c r="E69" s="6">
        <f t="shared" si="1"/>
        <v>0.97845601436265706</v>
      </c>
      <c r="F69" s="3">
        <v>137.97</v>
      </c>
      <c r="G69" s="4">
        <f t="shared" si="2"/>
        <v>1.1411648568608095</v>
      </c>
      <c r="H69" s="4">
        <f t="shared" si="3"/>
        <v>188.49955116696589</v>
      </c>
      <c r="I69" s="4">
        <f t="shared" si="4"/>
        <v>165.18170011430487</v>
      </c>
    </row>
    <row r="70" spans="1:9" x14ac:dyDescent="0.15">
      <c r="A70" s="5">
        <v>33390</v>
      </c>
      <c r="B70" s="6">
        <v>115.6</v>
      </c>
      <c r="C70" s="6">
        <f t="shared" ref="C70:C133" si="5">B70/$B$5</f>
        <v>1.1411648568608095</v>
      </c>
      <c r="D70" s="3">
        <v>108.9</v>
      </c>
      <c r="E70" s="6">
        <f t="shared" ref="E70:E133" si="6">D70/$D$5</f>
        <v>0.97755834829443444</v>
      </c>
      <c r="F70" s="3">
        <v>138.15</v>
      </c>
      <c r="G70" s="4">
        <f t="shared" ref="G70:G133" si="7">1*C70</f>
        <v>1.1411648568608095</v>
      </c>
      <c r="H70" s="4">
        <f t="shared" ref="H70:H133" si="8">E70*$F$5</f>
        <v>188.3266157989228</v>
      </c>
      <c r="I70" s="4">
        <f t="shared" ref="I70:I133" si="9">H70/G70</f>
        <v>165.03015727016333</v>
      </c>
    </row>
    <row r="71" spans="1:9" x14ac:dyDescent="0.15">
      <c r="A71" s="5">
        <v>33420</v>
      </c>
      <c r="B71" s="6">
        <v>115.4</v>
      </c>
      <c r="C71" s="6">
        <f t="shared" si="5"/>
        <v>1.1391905231984205</v>
      </c>
      <c r="D71" s="3">
        <v>108.9</v>
      </c>
      <c r="E71" s="6">
        <f t="shared" si="6"/>
        <v>0.97755834829443444</v>
      </c>
      <c r="F71" s="3">
        <v>137.83000000000001</v>
      </c>
      <c r="G71" s="4">
        <f t="shared" si="7"/>
        <v>1.1391905231984205</v>
      </c>
      <c r="H71" s="4">
        <f t="shared" si="8"/>
        <v>188.3266157989228</v>
      </c>
      <c r="I71" s="4">
        <f t="shared" si="9"/>
        <v>165.31617140754662</v>
      </c>
    </row>
    <row r="72" spans="1:9" x14ac:dyDescent="0.15">
      <c r="A72" s="5">
        <v>33451</v>
      </c>
      <c r="B72" s="6">
        <v>115.7</v>
      </c>
      <c r="C72" s="6">
        <f t="shared" si="5"/>
        <v>1.142152023692004</v>
      </c>
      <c r="D72" s="3">
        <v>108.9</v>
      </c>
      <c r="E72" s="6">
        <f t="shared" si="6"/>
        <v>0.97755834829443444</v>
      </c>
      <c r="F72" s="3">
        <v>136.88</v>
      </c>
      <c r="G72" s="4">
        <f t="shared" si="7"/>
        <v>1.142152023692004</v>
      </c>
      <c r="H72" s="4">
        <f t="shared" si="8"/>
        <v>188.3266157989228</v>
      </c>
      <c r="I72" s="4">
        <f t="shared" si="9"/>
        <v>164.88752100631703</v>
      </c>
    </row>
    <row r="73" spans="1:9" x14ac:dyDescent="0.15">
      <c r="A73" s="5">
        <v>33482</v>
      </c>
      <c r="B73" s="6">
        <v>115.7</v>
      </c>
      <c r="C73" s="6">
        <f t="shared" si="5"/>
        <v>1.142152023692004</v>
      </c>
      <c r="D73" s="3">
        <v>108.8</v>
      </c>
      <c r="E73" s="6">
        <f t="shared" si="6"/>
        <v>0.97666068222621183</v>
      </c>
      <c r="F73" s="3">
        <v>132.94999999999999</v>
      </c>
      <c r="G73" s="4">
        <f t="shared" si="7"/>
        <v>1.142152023692004</v>
      </c>
      <c r="H73" s="4">
        <f t="shared" si="8"/>
        <v>188.15368043087972</v>
      </c>
      <c r="I73" s="4">
        <f t="shared" si="9"/>
        <v>164.73610914129745</v>
      </c>
    </row>
    <row r="74" spans="1:9" x14ac:dyDescent="0.15">
      <c r="A74" s="5">
        <v>33512</v>
      </c>
      <c r="B74" s="6">
        <v>116.4</v>
      </c>
      <c r="C74" s="6">
        <f t="shared" si="5"/>
        <v>1.1490621915103654</v>
      </c>
      <c r="D74" s="3">
        <v>108.6</v>
      </c>
      <c r="E74" s="6">
        <f t="shared" si="6"/>
        <v>0.97486535008976649</v>
      </c>
      <c r="F74" s="3">
        <v>131</v>
      </c>
      <c r="G74" s="4">
        <f t="shared" si="7"/>
        <v>1.1490621915103654</v>
      </c>
      <c r="H74" s="4">
        <f t="shared" si="8"/>
        <v>187.80780969479352</v>
      </c>
      <c r="I74" s="4">
        <f t="shared" si="9"/>
        <v>163.44442544744487</v>
      </c>
    </row>
    <row r="75" spans="1:9" x14ac:dyDescent="0.15">
      <c r="A75" s="5">
        <v>33543</v>
      </c>
      <c r="B75" s="6">
        <v>116.5</v>
      </c>
      <c r="C75" s="6">
        <f t="shared" si="5"/>
        <v>1.1500493583415599</v>
      </c>
      <c r="D75" s="3">
        <v>108.6</v>
      </c>
      <c r="E75" s="6">
        <f t="shared" si="6"/>
        <v>0.97486535008976649</v>
      </c>
      <c r="F75" s="3">
        <v>130.07</v>
      </c>
      <c r="G75" s="4">
        <f t="shared" si="7"/>
        <v>1.1500493583415599</v>
      </c>
      <c r="H75" s="4">
        <f t="shared" si="8"/>
        <v>187.80780969479352</v>
      </c>
      <c r="I75" s="4">
        <f t="shared" si="9"/>
        <v>163.30412980328396</v>
      </c>
    </row>
    <row r="76" spans="1:9" x14ac:dyDescent="0.15">
      <c r="A76" s="5">
        <v>33573</v>
      </c>
      <c r="B76" s="6">
        <v>116</v>
      </c>
      <c r="C76" s="6">
        <f t="shared" si="5"/>
        <v>1.1451135241855874</v>
      </c>
      <c r="D76" s="3">
        <v>108.4</v>
      </c>
      <c r="E76" s="6">
        <f t="shared" si="6"/>
        <v>0.97307001795332138</v>
      </c>
      <c r="F76" s="3">
        <v>125.25</v>
      </c>
      <c r="G76" s="4">
        <f t="shared" si="7"/>
        <v>1.1451135241855874</v>
      </c>
      <c r="H76" s="4">
        <f t="shared" si="8"/>
        <v>187.46193895870738</v>
      </c>
      <c r="I76" s="4">
        <f t="shared" si="9"/>
        <v>163.70598634928496</v>
      </c>
    </row>
    <row r="77" spans="1:9" x14ac:dyDescent="0.15">
      <c r="A77" s="5">
        <v>33604</v>
      </c>
      <c r="B77" s="6">
        <v>115.9</v>
      </c>
      <c r="C77" s="6">
        <f t="shared" si="5"/>
        <v>1.1441263573543929</v>
      </c>
      <c r="D77" s="3">
        <v>108.3</v>
      </c>
      <c r="E77" s="6">
        <f t="shared" si="6"/>
        <v>0.97217235188509865</v>
      </c>
      <c r="F77" s="3">
        <v>125.78</v>
      </c>
      <c r="G77" s="4">
        <f t="shared" si="7"/>
        <v>1.1441263573543929</v>
      </c>
      <c r="H77" s="4">
        <f t="shared" si="8"/>
        <v>187.28900359066427</v>
      </c>
      <c r="I77" s="4">
        <f t="shared" si="9"/>
        <v>163.69608337993347</v>
      </c>
    </row>
    <row r="78" spans="1:9" x14ac:dyDescent="0.15">
      <c r="A78" s="5">
        <v>33635</v>
      </c>
      <c r="B78" s="6">
        <v>116.3</v>
      </c>
      <c r="C78" s="6">
        <f t="shared" si="5"/>
        <v>1.1480750246791709</v>
      </c>
      <c r="D78" s="3">
        <v>108.3</v>
      </c>
      <c r="E78" s="6">
        <f t="shared" si="6"/>
        <v>0.97217235188509865</v>
      </c>
      <c r="F78" s="3">
        <v>129.33000000000001</v>
      </c>
      <c r="G78" s="4">
        <f t="shared" si="7"/>
        <v>1.1480750246791709</v>
      </c>
      <c r="H78" s="4">
        <f t="shared" si="8"/>
        <v>187.28900359066427</v>
      </c>
      <c r="I78" s="4">
        <f t="shared" si="9"/>
        <v>163.13307019547969</v>
      </c>
    </row>
    <row r="79" spans="1:9" x14ac:dyDescent="0.15">
      <c r="A79" s="5">
        <v>33664</v>
      </c>
      <c r="B79" s="6">
        <v>116.4</v>
      </c>
      <c r="C79" s="6">
        <f t="shared" si="5"/>
        <v>1.1490621915103654</v>
      </c>
      <c r="D79" s="3">
        <v>108.2</v>
      </c>
      <c r="E79" s="6">
        <f t="shared" si="6"/>
        <v>0.97127468581687615</v>
      </c>
      <c r="F79" s="3">
        <v>133.05000000000001</v>
      </c>
      <c r="G79" s="4">
        <f t="shared" si="7"/>
        <v>1.1490621915103654</v>
      </c>
      <c r="H79" s="4">
        <f t="shared" si="8"/>
        <v>187.11606822262121</v>
      </c>
      <c r="I79" s="4">
        <f t="shared" si="9"/>
        <v>162.84242019717806</v>
      </c>
    </row>
    <row r="80" spans="1:9" x14ac:dyDescent="0.15">
      <c r="A80" s="5">
        <v>33695</v>
      </c>
      <c r="B80" s="6">
        <v>116.9</v>
      </c>
      <c r="C80" s="6">
        <f t="shared" si="5"/>
        <v>1.1539980256663378</v>
      </c>
      <c r="D80" s="3">
        <v>108</v>
      </c>
      <c r="E80" s="6">
        <f t="shared" si="6"/>
        <v>0.96947935368043081</v>
      </c>
      <c r="F80" s="3">
        <v>133.38</v>
      </c>
      <c r="G80" s="4">
        <f t="shared" si="7"/>
        <v>1.1539980256663378</v>
      </c>
      <c r="H80" s="4">
        <f t="shared" si="8"/>
        <v>186.77019748653501</v>
      </c>
      <c r="I80" s="4">
        <f t="shared" si="9"/>
        <v>161.8462019280239</v>
      </c>
    </row>
    <row r="81" spans="1:9" x14ac:dyDescent="0.15">
      <c r="A81" s="5">
        <v>33725</v>
      </c>
      <c r="B81" s="6">
        <v>117.6</v>
      </c>
      <c r="C81" s="6">
        <f t="shared" si="5"/>
        <v>1.160908193484699</v>
      </c>
      <c r="D81" s="3">
        <v>107.9</v>
      </c>
      <c r="E81" s="6">
        <f t="shared" si="6"/>
        <v>0.96858168761220831</v>
      </c>
      <c r="F81" s="3">
        <v>128.33000000000001</v>
      </c>
      <c r="G81" s="4">
        <f t="shared" si="7"/>
        <v>1.160908193484699</v>
      </c>
      <c r="H81" s="4">
        <f t="shared" si="8"/>
        <v>186.59726211849193</v>
      </c>
      <c r="I81" s="4">
        <f t="shared" si="9"/>
        <v>160.7338660935649</v>
      </c>
    </row>
    <row r="82" spans="1:9" x14ac:dyDescent="0.15">
      <c r="A82" s="5">
        <v>33756</v>
      </c>
      <c r="B82" s="6">
        <v>117.9</v>
      </c>
      <c r="C82" s="6">
        <f t="shared" si="5"/>
        <v>1.1638696939782824</v>
      </c>
      <c r="D82" s="3">
        <v>107.9</v>
      </c>
      <c r="E82" s="6">
        <f t="shared" si="6"/>
        <v>0.96858168761220831</v>
      </c>
      <c r="F82" s="3">
        <v>125.55</v>
      </c>
      <c r="G82" s="4">
        <f t="shared" si="7"/>
        <v>1.1638696939782824</v>
      </c>
      <c r="H82" s="4">
        <f t="shared" si="8"/>
        <v>186.59726211849193</v>
      </c>
      <c r="I82" s="4">
        <f t="shared" si="9"/>
        <v>160.32487406788152</v>
      </c>
    </row>
    <row r="83" spans="1:9" x14ac:dyDescent="0.15">
      <c r="A83" s="5">
        <v>33786</v>
      </c>
      <c r="B83" s="6">
        <v>117.8</v>
      </c>
      <c r="C83" s="6">
        <f t="shared" si="5"/>
        <v>1.162882527147088</v>
      </c>
      <c r="D83" s="3">
        <v>108</v>
      </c>
      <c r="E83" s="6">
        <f t="shared" si="6"/>
        <v>0.96947935368043081</v>
      </c>
      <c r="F83" s="3">
        <v>127.3</v>
      </c>
      <c r="G83" s="4">
        <f t="shared" si="7"/>
        <v>1.162882527147088</v>
      </c>
      <c r="H83" s="4">
        <f t="shared" si="8"/>
        <v>186.77019748653501</v>
      </c>
      <c r="I83" s="4">
        <f t="shared" si="9"/>
        <v>160.60968595404071</v>
      </c>
    </row>
    <row r="84" spans="1:9" x14ac:dyDescent="0.15">
      <c r="A84" s="5">
        <v>33817</v>
      </c>
      <c r="B84" s="6">
        <v>117.6</v>
      </c>
      <c r="C84" s="6">
        <f t="shared" si="5"/>
        <v>1.160908193484699</v>
      </c>
      <c r="D84" s="3">
        <v>107.9</v>
      </c>
      <c r="E84" s="6">
        <f t="shared" si="6"/>
        <v>0.96858168761220831</v>
      </c>
      <c r="F84" s="3">
        <v>123.42</v>
      </c>
      <c r="G84" s="4">
        <f t="shared" si="7"/>
        <v>1.160908193484699</v>
      </c>
      <c r="H84" s="4">
        <f t="shared" si="8"/>
        <v>186.59726211849193</v>
      </c>
      <c r="I84" s="4">
        <f t="shared" si="9"/>
        <v>160.7338660935649</v>
      </c>
    </row>
    <row r="85" spans="1:9" x14ac:dyDescent="0.15">
      <c r="A85" s="5">
        <v>33848</v>
      </c>
      <c r="B85" s="6">
        <v>117.6</v>
      </c>
      <c r="C85" s="6">
        <f t="shared" si="5"/>
        <v>1.160908193484699</v>
      </c>
      <c r="D85" s="3">
        <v>107.9</v>
      </c>
      <c r="E85" s="6">
        <f t="shared" si="6"/>
        <v>0.96858168761220831</v>
      </c>
      <c r="F85" s="3">
        <v>119.25</v>
      </c>
      <c r="G85" s="4">
        <f t="shared" si="7"/>
        <v>1.160908193484699</v>
      </c>
      <c r="H85" s="4">
        <f t="shared" si="8"/>
        <v>186.59726211849193</v>
      </c>
      <c r="I85" s="4">
        <f t="shared" si="9"/>
        <v>160.7338660935649</v>
      </c>
    </row>
    <row r="86" spans="1:9" x14ac:dyDescent="0.15">
      <c r="A86" s="5">
        <v>33878</v>
      </c>
      <c r="B86" s="6">
        <v>118.3</v>
      </c>
      <c r="C86" s="6">
        <f t="shared" si="5"/>
        <v>1.1678183613030602</v>
      </c>
      <c r="D86" s="3">
        <v>107.3</v>
      </c>
      <c r="E86" s="6">
        <f t="shared" si="6"/>
        <v>0.96319569120287241</v>
      </c>
      <c r="F86" s="3">
        <v>123.35</v>
      </c>
      <c r="G86" s="4">
        <f t="shared" si="7"/>
        <v>1.1678183613030602</v>
      </c>
      <c r="H86" s="4">
        <f t="shared" si="8"/>
        <v>185.55964991023336</v>
      </c>
      <c r="I86" s="4">
        <f t="shared" si="9"/>
        <v>158.89427333817954</v>
      </c>
    </row>
    <row r="87" spans="1:9" x14ac:dyDescent="0.15">
      <c r="A87" s="5">
        <v>33909</v>
      </c>
      <c r="B87" s="6">
        <v>118.2</v>
      </c>
      <c r="C87" s="6">
        <f t="shared" si="5"/>
        <v>1.1668311944718659</v>
      </c>
      <c r="D87" s="3">
        <v>107.2</v>
      </c>
      <c r="E87" s="6">
        <f t="shared" si="6"/>
        <v>0.9622980251346499</v>
      </c>
      <c r="F87" s="3">
        <v>124.75</v>
      </c>
      <c r="G87" s="4">
        <f t="shared" si="7"/>
        <v>1.1668311944718659</v>
      </c>
      <c r="H87" s="4">
        <f t="shared" si="8"/>
        <v>185.3867145421903</v>
      </c>
      <c r="I87" s="4">
        <f t="shared" si="9"/>
        <v>158.88049224301079</v>
      </c>
    </row>
    <row r="88" spans="1:9" x14ac:dyDescent="0.15">
      <c r="A88" s="5">
        <v>33939</v>
      </c>
      <c r="B88" s="6">
        <v>117.9</v>
      </c>
      <c r="C88" s="6">
        <f t="shared" si="5"/>
        <v>1.1638696939782824</v>
      </c>
      <c r="D88" s="3">
        <v>107.2</v>
      </c>
      <c r="E88" s="6">
        <f t="shared" si="6"/>
        <v>0.9622980251346499</v>
      </c>
      <c r="F88" s="3">
        <v>124.65</v>
      </c>
      <c r="G88" s="4">
        <f t="shared" si="7"/>
        <v>1.1638696939782824</v>
      </c>
      <c r="H88" s="4">
        <f t="shared" si="8"/>
        <v>185.3867145421903</v>
      </c>
      <c r="I88" s="4">
        <f t="shared" si="9"/>
        <v>159.28476830469785</v>
      </c>
    </row>
    <row r="89" spans="1:9" x14ac:dyDescent="0.15">
      <c r="A89" s="5">
        <v>33970</v>
      </c>
      <c r="B89" s="6">
        <v>118.4</v>
      </c>
      <c r="C89" s="6">
        <f t="shared" si="5"/>
        <v>1.1688055281342549</v>
      </c>
      <c r="D89" s="3">
        <v>107.1</v>
      </c>
      <c r="E89" s="6">
        <f t="shared" si="6"/>
        <v>0.96140035906642718</v>
      </c>
      <c r="F89" s="3">
        <v>124.3</v>
      </c>
      <c r="G89" s="4">
        <f t="shared" si="7"/>
        <v>1.1688055281342549</v>
      </c>
      <c r="H89" s="4">
        <f t="shared" si="8"/>
        <v>185.21377917414719</v>
      </c>
      <c r="I89" s="4">
        <f t="shared" si="9"/>
        <v>158.46415397247557</v>
      </c>
    </row>
    <row r="90" spans="1:9" x14ac:dyDescent="0.15">
      <c r="A90" s="5">
        <v>34001</v>
      </c>
      <c r="B90" s="6">
        <v>118.9</v>
      </c>
      <c r="C90" s="6">
        <f t="shared" si="5"/>
        <v>1.1737413622902271</v>
      </c>
      <c r="D90" s="3">
        <v>107</v>
      </c>
      <c r="E90" s="6">
        <f t="shared" si="6"/>
        <v>0.96050269299820457</v>
      </c>
      <c r="F90" s="3">
        <v>117.85</v>
      </c>
      <c r="G90" s="4">
        <f t="shared" si="7"/>
        <v>1.1737413622902271</v>
      </c>
      <c r="H90" s="4">
        <f t="shared" si="8"/>
        <v>185.04084380610411</v>
      </c>
      <c r="I90" s="4">
        <f t="shared" si="9"/>
        <v>157.650441358775</v>
      </c>
    </row>
    <row r="91" spans="1:9" x14ac:dyDescent="0.15">
      <c r="A91" s="5">
        <v>34029</v>
      </c>
      <c r="B91" s="6">
        <v>119.3</v>
      </c>
      <c r="C91" s="6">
        <f t="shared" si="5"/>
        <v>1.177690029615005</v>
      </c>
      <c r="D91" s="3">
        <v>106.8</v>
      </c>
      <c r="E91" s="6">
        <f t="shared" si="6"/>
        <v>0.95870736086175934</v>
      </c>
      <c r="F91" s="3">
        <v>115.35</v>
      </c>
      <c r="G91" s="4">
        <f t="shared" si="7"/>
        <v>1.177690029615005</v>
      </c>
      <c r="H91" s="4">
        <f t="shared" si="8"/>
        <v>184.69497307001794</v>
      </c>
      <c r="I91" s="4">
        <f t="shared" si="9"/>
        <v>156.82817076272269</v>
      </c>
    </row>
    <row r="92" spans="1:9" x14ac:dyDescent="0.15">
      <c r="A92" s="5">
        <v>34060</v>
      </c>
      <c r="B92" s="6">
        <v>119.7</v>
      </c>
      <c r="C92" s="6">
        <f t="shared" si="5"/>
        <v>1.181638696939783</v>
      </c>
      <c r="D92" s="3">
        <v>106.7</v>
      </c>
      <c r="E92" s="6">
        <f t="shared" si="6"/>
        <v>0.95780969479353673</v>
      </c>
      <c r="F92" s="3">
        <v>111.1</v>
      </c>
      <c r="G92" s="4">
        <f t="shared" si="7"/>
        <v>1.181638696939783</v>
      </c>
      <c r="H92" s="4">
        <f t="shared" si="8"/>
        <v>184.52203770197485</v>
      </c>
      <c r="I92" s="4">
        <f t="shared" si="9"/>
        <v>156.15774786307477</v>
      </c>
    </row>
    <row r="93" spans="1:9" x14ac:dyDescent="0.15">
      <c r="A93" s="5">
        <v>34090</v>
      </c>
      <c r="B93" s="6">
        <v>119.8</v>
      </c>
      <c r="C93" s="6">
        <f t="shared" si="5"/>
        <v>1.1826258637709772</v>
      </c>
      <c r="D93" s="3">
        <v>106.5</v>
      </c>
      <c r="E93" s="6">
        <f t="shared" si="6"/>
        <v>0.9560143626570915</v>
      </c>
      <c r="F93" s="3">
        <v>107.45</v>
      </c>
      <c r="G93" s="4">
        <f t="shared" si="7"/>
        <v>1.1826258637709772</v>
      </c>
      <c r="H93" s="4">
        <f t="shared" si="8"/>
        <v>184.17616696588868</v>
      </c>
      <c r="I93" s="4">
        <f t="shared" si="9"/>
        <v>155.73493917900271</v>
      </c>
    </row>
    <row r="94" spans="1:9" x14ac:dyDescent="0.15">
      <c r="A94" s="5">
        <v>34121</v>
      </c>
      <c r="B94" s="6">
        <v>119.5</v>
      </c>
      <c r="C94" s="6">
        <f t="shared" si="5"/>
        <v>1.179664363277394</v>
      </c>
      <c r="D94" s="3">
        <v>106.3</v>
      </c>
      <c r="E94" s="6">
        <f t="shared" si="6"/>
        <v>0.95421903052064627</v>
      </c>
      <c r="F94" s="3">
        <v>106.51</v>
      </c>
      <c r="G94" s="4">
        <f t="shared" si="7"/>
        <v>1.179664363277394</v>
      </c>
      <c r="H94" s="4">
        <f t="shared" si="8"/>
        <v>183.83029622980251</v>
      </c>
      <c r="I94" s="4">
        <f t="shared" si="9"/>
        <v>155.83271136467778</v>
      </c>
    </row>
    <row r="95" spans="1:9" x14ac:dyDescent="0.15">
      <c r="A95" s="5">
        <v>34151</v>
      </c>
      <c r="B95" s="6">
        <v>119.3</v>
      </c>
      <c r="C95" s="6">
        <f t="shared" si="5"/>
        <v>1.177690029615005</v>
      </c>
      <c r="D95" s="3">
        <v>106.3</v>
      </c>
      <c r="E95" s="6">
        <f t="shared" si="6"/>
        <v>0.95421903052064627</v>
      </c>
      <c r="F95" s="3">
        <v>105.6</v>
      </c>
      <c r="G95" s="4">
        <f t="shared" si="7"/>
        <v>1.177690029615005</v>
      </c>
      <c r="H95" s="4">
        <f t="shared" si="8"/>
        <v>183.83029622980251</v>
      </c>
      <c r="I95" s="4">
        <f t="shared" si="9"/>
        <v>156.09395648012568</v>
      </c>
    </row>
    <row r="96" spans="1:9" x14ac:dyDescent="0.15">
      <c r="A96" s="5">
        <v>34182</v>
      </c>
      <c r="B96" s="6">
        <v>118.6</v>
      </c>
      <c r="C96" s="6">
        <f t="shared" si="5"/>
        <v>1.1707798617966436</v>
      </c>
      <c r="D96" s="3">
        <v>106.1</v>
      </c>
      <c r="E96" s="6">
        <f t="shared" si="6"/>
        <v>0.95242369838420093</v>
      </c>
      <c r="F96" s="3">
        <v>104.18</v>
      </c>
      <c r="G96" s="4">
        <f t="shared" si="7"/>
        <v>1.1707798617966436</v>
      </c>
      <c r="H96" s="4">
        <f t="shared" si="8"/>
        <v>183.48442549371632</v>
      </c>
      <c r="I96" s="4">
        <f t="shared" si="9"/>
        <v>156.71983391663966</v>
      </c>
    </row>
    <row r="97" spans="1:9" x14ac:dyDescent="0.15">
      <c r="A97" s="5">
        <v>34213</v>
      </c>
      <c r="B97" s="6">
        <v>118.4</v>
      </c>
      <c r="C97" s="6">
        <f t="shared" si="5"/>
        <v>1.1688055281342549</v>
      </c>
      <c r="D97" s="3">
        <v>105.8</v>
      </c>
      <c r="E97" s="6">
        <f t="shared" si="6"/>
        <v>0.94973070017953309</v>
      </c>
      <c r="F97" s="3">
        <v>105.1</v>
      </c>
      <c r="G97" s="4">
        <f t="shared" si="7"/>
        <v>1.1688055281342549</v>
      </c>
      <c r="H97" s="4">
        <f t="shared" si="8"/>
        <v>182.96561938958706</v>
      </c>
      <c r="I97" s="4">
        <f t="shared" si="9"/>
        <v>156.54068618382743</v>
      </c>
    </row>
    <row r="98" spans="1:9" x14ac:dyDescent="0.15">
      <c r="A98" s="5">
        <v>34243</v>
      </c>
      <c r="B98" s="6">
        <v>119.4</v>
      </c>
      <c r="C98" s="6">
        <f t="shared" si="5"/>
        <v>1.1786771964461995</v>
      </c>
      <c r="D98" s="3">
        <v>105.4</v>
      </c>
      <c r="E98" s="6">
        <f t="shared" si="6"/>
        <v>0.94614003590664275</v>
      </c>
      <c r="F98" s="3">
        <v>108.23</v>
      </c>
      <c r="G98" s="4">
        <f t="shared" si="7"/>
        <v>1.1786771964461995</v>
      </c>
      <c r="H98" s="4">
        <f t="shared" si="8"/>
        <v>182.27387791741472</v>
      </c>
      <c r="I98" s="4">
        <f t="shared" si="9"/>
        <v>154.64274567030242</v>
      </c>
    </row>
    <row r="99" spans="1:9" x14ac:dyDescent="0.15">
      <c r="A99" s="5">
        <v>34274</v>
      </c>
      <c r="B99" s="6">
        <v>119.3</v>
      </c>
      <c r="C99" s="6">
        <f t="shared" si="5"/>
        <v>1.177690029615005</v>
      </c>
      <c r="D99" s="3">
        <v>105.2</v>
      </c>
      <c r="E99" s="6">
        <f t="shared" si="6"/>
        <v>0.94434470377019741</v>
      </c>
      <c r="F99" s="3">
        <v>108.82</v>
      </c>
      <c r="G99" s="4">
        <f t="shared" si="7"/>
        <v>1.177690029615005</v>
      </c>
      <c r="H99" s="4">
        <f t="shared" si="8"/>
        <v>181.92800718132852</v>
      </c>
      <c r="I99" s="4">
        <f t="shared" si="9"/>
        <v>154.47868505841222</v>
      </c>
    </row>
    <row r="100" spans="1:9" x14ac:dyDescent="0.15">
      <c r="A100" s="5">
        <v>34304</v>
      </c>
      <c r="B100" s="6">
        <v>118.8</v>
      </c>
      <c r="C100" s="6">
        <f t="shared" si="5"/>
        <v>1.1727541954590326</v>
      </c>
      <c r="D100" s="3">
        <v>105.1</v>
      </c>
      <c r="E100" s="6">
        <f t="shared" si="6"/>
        <v>0.9434470377019748</v>
      </c>
      <c r="F100" s="3">
        <v>111.89</v>
      </c>
      <c r="G100" s="4">
        <f t="shared" si="7"/>
        <v>1.1727541954590326</v>
      </c>
      <c r="H100" s="4">
        <f t="shared" si="8"/>
        <v>181.75507181328544</v>
      </c>
      <c r="I100" s="4">
        <f t="shared" si="9"/>
        <v>154.98138699230483</v>
      </c>
    </row>
    <row r="101" spans="1:9" x14ac:dyDescent="0.15">
      <c r="A101" s="5">
        <v>34335</v>
      </c>
      <c r="B101" s="6">
        <v>119.3</v>
      </c>
      <c r="C101" s="6">
        <f t="shared" si="5"/>
        <v>1.177690029615005</v>
      </c>
      <c r="D101" s="3">
        <v>105</v>
      </c>
      <c r="E101" s="6">
        <f t="shared" si="6"/>
        <v>0.94254937163375219</v>
      </c>
      <c r="F101" s="3">
        <v>109.55</v>
      </c>
      <c r="G101" s="4">
        <f t="shared" si="7"/>
        <v>1.177690029615005</v>
      </c>
      <c r="H101" s="4">
        <f t="shared" si="8"/>
        <v>181.58213644524236</v>
      </c>
      <c r="I101" s="4">
        <f t="shared" si="9"/>
        <v>154.18499934537343</v>
      </c>
    </row>
    <row r="102" spans="1:9" x14ac:dyDescent="0.15">
      <c r="A102" s="5">
        <v>34366</v>
      </c>
      <c r="B102" s="6">
        <v>119.8</v>
      </c>
      <c r="C102" s="6">
        <f t="shared" si="5"/>
        <v>1.1826258637709772</v>
      </c>
      <c r="D102" s="3">
        <v>105</v>
      </c>
      <c r="E102" s="6">
        <f t="shared" si="6"/>
        <v>0.94254937163375219</v>
      </c>
      <c r="F102" s="3">
        <v>104.3</v>
      </c>
      <c r="G102" s="4">
        <f t="shared" si="7"/>
        <v>1.1826258637709772</v>
      </c>
      <c r="H102" s="4">
        <f t="shared" si="8"/>
        <v>181.58213644524236</v>
      </c>
      <c r="I102" s="4">
        <f t="shared" si="9"/>
        <v>153.54148933141113</v>
      </c>
    </row>
    <row r="103" spans="1:9" x14ac:dyDescent="0.15">
      <c r="A103" s="5">
        <v>34394</v>
      </c>
      <c r="B103" s="6">
        <v>119.9</v>
      </c>
      <c r="C103" s="6">
        <f t="shared" si="5"/>
        <v>1.1836130306021719</v>
      </c>
      <c r="D103" s="3">
        <v>104.7</v>
      </c>
      <c r="E103" s="6">
        <f t="shared" si="6"/>
        <v>0.93985637342908435</v>
      </c>
      <c r="F103" s="3">
        <v>102.8</v>
      </c>
      <c r="G103" s="4">
        <f t="shared" si="7"/>
        <v>1.1836130306021719</v>
      </c>
      <c r="H103" s="4">
        <f t="shared" si="8"/>
        <v>181.0633303411131</v>
      </c>
      <c r="I103" s="4">
        <f t="shared" si="9"/>
        <v>152.97510728569438</v>
      </c>
    </row>
    <row r="104" spans="1:9" x14ac:dyDescent="0.15">
      <c r="A104" s="5">
        <v>34425</v>
      </c>
      <c r="B104" s="6">
        <v>120.1</v>
      </c>
      <c r="C104" s="6">
        <f t="shared" si="5"/>
        <v>1.1855873642645607</v>
      </c>
      <c r="D104" s="3">
        <v>104.5</v>
      </c>
      <c r="E104" s="6">
        <f t="shared" si="6"/>
        <v>0.93806104129263912</v>
      </c>
      <c r="F104" s="3">
        <v>102.38</v>
      </c>
      <c r="G104" s="4">
        <f t="shared" si="7"/>
        <v>1.1855873642645607</v>
      </c>
      <c r="H104" s="4">
        <f t="shared" si="8"/>
        <v>180.71745960502693</v>
      </c>
      <c r="I104" s="4">
        <f t="shared" si="9"/>
        <v>152.42863162355727</v>
      </c>
    </row>
    <row r="105" spans="1:9" x14ac:dyDescent="0.15">
      <c r="A105" s="5">
        <v>34455</v>
      </c>
      <c r="B105" s="6">
        <v>120.4</v>
      </c>
      <c r="C105" s="6">
        <f t="shared" si="5"/>
        <v>1.1885488647581441</v>
      </c>
      <c r="D105" s="3">
        <v>104.4</v>
      </c>
      <c r="E105" s="6">
        <f t="shared" si="6"/>
        <v>0.93716337522441651</v>
      </c>
      <c r="F105" s="3">
        <v>104.38</v>
      </c>
      <c r="G105" s="4">
        <f t="shared" si="7"/>
        <v>1.1885488647581441</v>
      </c>
      <c r="H105" s="4">
        <f t="shared" si="8"/>
        <v>180.54452423698385</v>
      </c>
      <c r="I105" s="4">
        <f t="shared" si="9"/>
        <v>151.90332479407363</v>
      </c>
    </row>
    <row r="106" spans="1:9" x14ac:dyDescent="0.15">
      <c r="A106" s="5">
        <v>34486</v>
      </c>
      <c r="B106" s="6">
        <v>120.4</v>
      </c>
      <c r="C106" s="6">
        <f t="shared" si="5"/>
        <v>1.1885488647581441</v>
      </c>
      <c r="D106" s="3">
        <v>104.4</v>
      </c>
      <c r="E106" s="6">
        <f t="shared" si="6"/>
        <v>0.93716337522441651</v>
      </c>
      <c r="F106" s="3">
        <v>98.95</v>
      </c>
      <c r="G106" s="4">
        <f t="shared" si="7"/>
        <v>1.1885488647581441</v>
      </c>
      <c r="H106" s="4">
        <f t="shared" si="8"/>
        <v>180.54452423698385</v>
      </c>
      <c r="I106" s="4">
        <f t="shared" si="9"/>
        <v>151.90332479407363</v>
      </c>
    </row>
    <row r="107" spans="1:9" x14ac:dyDescent="0.15">
      <c r="A107" s="5">
        <v>34516</v>
      </c>
      <c r="B107" s="6">
        <v>120.9</v>
      </c>
      <c r="C107" s="6">
        <f t="shared" si="5"/>
        <v>1.1934846989141166</v>
      </c>
      <c r="D107" s="3">
        <v>104.4</v>
      </c>
      <c r="E107" s="6">
        <f t="shared" si="6"/>
        <v>0.93716337522441651</v>
      </c>
      <c r="F107" s="3">
        <v>99.93</v>
      </c>
      <c r="G107" s="4">
        <f t="shared" si="7"/>
        <v>1.1934846989141166</v>
      </c>
      <c r="H107" s="4">
        <f t="shared" si="8"/>
        <v>180.54452423698385</v>
      </c>
      <c r="I107" s="4">
        <f t="shared" si="9"/>
        <v>151.2751059156862</v>
      </c>
    </row>
    <row r="108" spans="1:9" x14ac:dyDescent="0.15">
      <c r="A108" s="5">
        <v>34547</v>
      </c>
      <c r="B108" s="6">
        <v>121.5</v>
      </c>
      <c r="C108" s="6">
        <f t="shared" si="5"/>
        <v>1.1994076999012833</v>
      </c>
      <c r="D108" s="3">
        <v>104.4</v>
      </c>
      <c r="E108" s="6">
        <f t="shared" si="6"/>
        <v>0.93716337522441651</v>
      </c>
      <c r="F108" s="3">
        <v>99.57</v>
      </c>
      <c r="G108" s="4">
        <f t="shared" si="7"/>
        <v>1.1994076999012833</v>
      </c>
      <c r="H108" s="4">
        <f t="shared" si="8"/>
        <v>180.54452423698385</v>
      </c>
      <c r="I108" s="4">
        <f t="shared" si="9"/>
        <v>150.52806835560875</v>
      </c>
    </row>
    <row r="109" spans="1:9" x14ac:dyDescent="0.15">
      <c r="A109" s="5">
        <v>34578</v>
      </c>
      <c r="B109" s="6">
        <v>121.1</v>
      </c>
      <c r="C109" s="6">
        <f t="shared" si="5"/>
        <v>1.1954590325765053</v>
      </c>
      <c r="D109" s="3">
        <v>104.4</v>
      </c>
      <c r="E109" s="6">
        <f t="shared" si="6"/>
        <v>0.93716337522441651</v>
      </c>
      <c r="F109" s="3">
        <v>98.59</v>
      </c>
      <c r="G109" s="4">
        <f t="shared" si="7"/>
        <v>1.1954590325765053</v>
      </c>
      <c r="H109" s="4">
        <f t="shared" si="8"/>
        <v>180.54452423698385</v>
      </c>
      <c r="I109" s="4">
        <f t="shared" si="9"/>
        <v>151.02527089352986</v>
      </c>
    </row>
    <row r="110" spans="1:9" x14ac:dyDescent="0.15">
      <c r="A110" s="5">
        <v>34608</v>
      </c>
      <c r="B110" s="6">
        <v>121.5</v>
      </c>
      <c r="C110" s="6">
        <f t="shared" si="5"/>
        <v>1.1994076999012833</v>
      </c>
      <c r="D110" s="3">
        <v>104</v>
      </c>
      <c r="E110" s="6">
        <f t="shared" si="6"/>
        <v>0.93357271095152594</v>
      </c>
      <c r="F110" s="3">
        <v>97.37</v>
      </c>
      <c r="G110" s="4">
        <f t="shared" si="7"/>
        <v>1.1994076999012833</v>
      </c>
      <c r="H110" s="4">
        <f t="shared" si="8"/>
        <v>179.85278276481148</v>
      </c>
      <c r="I110" s="4">
        <f t="shared" si="9"/>
        <v>149.95133246152596</v>
      </c>
    </row>
    <row r="111" spans="1:9" x14ac:dyDescent="0.15">
      <c r="A111" s="5">
        <v>34639</v>
      </c>
      <c r="B111" s="6">
        <v>121.9</v>
      </c>
      <c r="C111" s="6">
        <f t="shared" si="5"/>
        <v>1.2033563672260612</v>
      </c>
      <c r="D111" s="3">
        <v>103.9</v>
      </c>
      <c r="E111" s="6">
        <f t="shared" si="6"/>
        <v>0.93267504488330344</v>
      </c>
      <c r="F111" s="3">
        <v>98.98</v>
      </c>
      <c r="G111" s="4">
        <f t="shared" si="7"/>
        <v>1.2033563672260612</v>
      </c>
      <c r="H111" s="4">
        <f t="shared" si="8"/>
        <v>179.67984739676842</v>
      </c>
      <c r="I111" s="4">
        <f t="shared" si="9"/>
        <v>149.31557457992324</v>
      </c>
    </row>
    <row r="112" spans="1:9" x14ac:dyDescent="0.15">
      <c r="A112" s="5">
        <v>34669</v>
      </c>
      <c r="B112" s="6">
        <v>121.7</v>
      </c>
      <c r="C112" s="6">
        <f t="shared" si="5"/>
        <v>1.2013820335636722</v>
      </c>
      <c r="D112" s="3">
        <v>104</v>
      </c>
      <c r="E112" s="6">
        <f t="shared" si="6"/>
        <v>0.93357271095152594</v>
      </c>
      <c r="F112" s="3">
        <v>99.83</v>
      </c>
      <c r="G112" s="4">
        <f t="shared" si="7"/>
        <v>1.2013820335636722</v>
      </c>
      <c r="H112" s="4">
        <f t="shared" si="8"/>
        <v>179.85278276481148</v>
      </c>
      <c r="I112" s="4">
        <f t="shared" si="9"/>
        <v>149.70490463496634</v>
      </c>
    </row>
    <row r="113" spans="1:9" x14ac:dyDescent="0.15">
      <c r="A113" s="5">
        <v>34700</v>
      </c>
      <c r="B113" s="6">
        <v>122.6</v>
      </c>
      <c r="C113" s="6">
        <f t="shared" si="5"/>
        <v>1.2102665350444224</v>
      </c>
      <c r="D113" s="3">
        <v>104.2</v>
      </c>
      <c r="E113" s="6">
        <f t="shared" si="6"/>
        <v>0.93536804308797128</v>
      </c>
      <c r="F113" s="3">
        <v>98.58</v>
      </c>
      <c r="G113" s="4">
        <f t="shared" si="7"/>
        <v>1.2102665350444224</v>
      </c>
      <c r="H113" s="4">
        <f t="shared" si="8"/>
        <v>180.19865350089768</v>
      </c>
      <c r="I113" s="4">
        <f t="shared" si="9"/>
        <v>148.89170962186734</v>
      </c>
    </row>
    <row r="114" spans="1:9" x14ac:dyDescent="0.15">
      <c r="A114" s="5">
        <v>34731</v>
      </c>
      <c r="B114" s="6">
        <v>123.1</v>
      </c>
      <c r="C114" s="6">
        <f t="shared" si="5"/>
        <v>1.2152023692003948</v>
      </c>
      <c r="D114" s="3">
        <v>104.2</v>
      </c>
      <c r="E114" s="6">
        <f t="shared" si="6"/>
        <v>0.93536804308797128</v>
      </c>
      <c r="F114" s="3">
        <v>96.93</v>
      </c>
      <c r="G114" s="4">
        <f t="shared" si="7"/>
        <v>1.2152023692003948</v>
      </c>
      <c r="H114" s="4">
        <f t="shared" si="8"/>
        <v>180.19865350089768</v>
      </c>
      <c r="I114" s="4">
        <f t="shared" si="9"/>
        <v>148.28695044387436</v>
      </c>
    </row>
    <row r="115" spans="1:9" x14ac:dyDescent="0.15">
      <c r="A115" s="5">
        <v>34759</v>
      </c>
      <c r="B115" s="6">
        <v>123.4</v>
      </c>
      <c r="C115" s="6">
        <f t="shared" si="5"/>
        <v>1.2181638696939783</v>
      </c>
      <c r="D115" s="3">
        <v>104</v>
      </c>
      <c r="E115" s="6">
        <f t="shared" si="6"/>
        <v>0.93357271095152594</v>
      </c>
      <c r="F115" s="3">
        <v>88.38</v>
      </c>
      <c r="G115" s="4">
        <f t="shared" si="7"/>
        <v>1.2181638696939783</v>
      </c>
      <c r="H115" s="4">
        <f t="shared" si="8"/>
        <v>179.85278276481148</v>
      </c>
      <c r="I115" s="4">
        <f t="shared" si="9"/>
        <v>147.64251940093519</v>
      </c>
    </row>
    <row r="116" spans="1:9" x14ac:dyDescent="0.15">
      <c r="A116" s="5">
        <v>34790</v>
      </c>
      <c r="B116" s="6">
        <v>124.1</v>
      </c>
      <c r="C116" s="6">
        <f t="shared" si="5"/>
        <v>1.2250740375123395</v>
      </c>
      <c r="D116" s="3">
        <v>103.9</v>
      </c>
      <c r="E116" s="6">
        <f t="shared" si="6"/>
        <v>0.93267504488330344</v>
      </c>
      <c r="F116" s="3">
        <v>83.77</v>
      </c>
      <c r="G116" s="4">
        <f t="shared" si="7"/>
        <v>1.2250740375123395</v>
      </c>
      <c r="H116" s="4">
        <f t="shared" si="8"/>
        <v>179.67984739676842</v>
      </c>
      <c r="I116" s="4">
        <f t="shared" si="9"/>
        <v>146.66856197657248</v>
      </c>
    </row>
    <row r="117" spans="1:9" x14ac:dyDescent="0.15">
      <c r="A117" s="5">
        <v>34820</v>
      </c>
      <c r="B117" s="6">
        <v>124.5</v>
      </c>
      <c r="C117" s="6">
        <f t="shared" si="5"/>
        <v>1.2290227048371174</v>
      </c>
      <c r="D117" s="3">
        <v>103.7</v>
      </c>
      <c r="E117" s="6">
        <f t="shared" si="6"/>
        <v>0.9308797127468581</v>
      </c>
      <c r="F117" s="3">
        <v>83.19</v>
      </c>
      <c r="G117" s="4">
        <f t="shared" si="7"/>
        <v>1.2290227048371174</v>
      </c>
      <c r="H117" s="4">
        <f t="shared" si="8"/>
        <v>179.33397666068223</v>
      </c>
      <c r="I117" s="4">
        <f t="shared" si="9"/>
        <v>145.91591835925391</v>
      </c>
    </row>
    <row r="118" spans="1:9" x14ac:dyDescent="0.15">
      <c r="A118" s="5">
        <v>34851</v>
      </c>
      <c r="B118" s="6">
        <v>124.4</v>
      </c>
      <c r="C118" s="6">
        <f t="shared" si="5"/>
        <v>1.2280355380059231</v>
      </c>
      <c r="D118" s="3">
        <v>103.6</v>
      </c>
      <c r="E118" s="6">
        <f t="shared" si="6"/>
        <v>0.92998204667863549</v>
      </c>
      <c r="F118" s="3">
        <v>84.77</v>
      </c>
      <c r="G118" s="4">
        <f t="shared" si="7"/>
        <v>1.2280355380059231</v>
      </c>
      <c r="H118" s="4">
        <f t="shared" si="8"/>
        <v>179.16104129263914</v>
      </c>
      <c r="I118" s="4">
        <f t="shared" si="9"/>
        <v>145.89239134199633</v>
      </c>
    </row>
    <row r="119" spans="1:9" x14ac:dyDescent="0.15">
      <c r="A119" s="5">
        <v>34881</v>
      </c>
      <c r="B119" s="6">
        <v>124.4</v>
      </c>
      <c r="C119" s="6">
        <f t="shared" si="5"/>
        <v>1.2280355380059231</v>
      </c>
      <c r="D119" s="3">
        <v>103.6</v>
      </c>
      <c r="E119" s="6">
        <f t="shared" si="6"/>
        <v>0.92998204667863549</v>
      </c>
      <c r="F119" s="3">
        <v>88.17</v>
      </c>
      <c r="G119" s="4">
        <f t="shared" si="7"/>
        <v>1.2280355380059231</v>
      </c>
      <c r="H119" s="4">
        <f t="shared" si="8"/>
        <v>179.16104129263914</v>
      </c>
      <c r="I119" s="4">
        <f t="shared" si="9"/>
        <v>145.89239134199633</v>
      </c>
    </row>
    <row r="120" spans="1:9" x14ac:dyDescent="0.15">
      <c r="A120" s="5">
        <v>34912</v>
      </c>
      <c r="B120" s="6">
        <v>124.4</v>
      </c>
      <c r="C120" s="6">
        <f t="shared" si="5"/>
        <v>1.2280355380059231</v>
      </c>
      <c r="D120" s="3">
        <v>103.3</v>
      </c>
      <c r="E120" s="6">
        <f t="shared" si="6"/>
        <v>0.92728904847396765</v>
      </c>
      <c r="F120" s="3">
        <v>97.46</v>
      </c>
      <c r="G120" s="4">
        <f t="shared" si="7"/>
        <v>1.2280355380059231</v>
      </c>
      <c r="H120" s="4">
        <f t="shared" si="8"/>
        <v>178.64223518850989</v>
      </c>
      <c r="I120" s="4">
        <f t="shared" si="9"/>
        <v>145.46992302729944</v>
      </c>
    </row>
    <row r="121" spans="1:9" x14ac:dyDescent="0.15">
      <c r="A121" s="5">
        <v>34943</v>
      </c>
      <c r="B121" s="6">
        <v>124.3</v>
      </c>
      <c r="C121" s="6">
        <f t="shared" si="5"/>
        <v>1.2270483711747284</v>
      </c>
      <c r="D121" s="3">
        <v>103.3</v>
      </c>
      <c r="E121" s="6">
        <f t="shared" si="6"/>
        <v>0.92728904847396765</v>
      </c>
      <c r="F121" s="3">
        <v>98.18</v>
      </c>
      <c r="G121" s="4">
        <f t="shared" si="7"/>
        <v>1.2270483711747284</v>
      </c>
      <c r="H121" s="4">
        <f t="shared" si="8"/>
        <v>178.64223518850989</v>
      </c>
      <c r="I121" s="4">
        <f t="shared" si="9"/>
        <v>145.58695434107847</v>
      </c>
    </row>
    <row r="122" spans="1:9" x14ac:dyDescent="0.15">
      <c r="A122" s="5">
        <v>34973</v>
      </c>
      <c r="B122" s="6">
        <v>125.1</v>
      </c>
      <c r="C122" s="6">
        <f t="shared" si="5"/>
        <v>1.2349457058242843</v>
      </c>
      <c r="D122" s="3">
        <v>102.9</v>
      </c>
      <c r="E122" s="6">
        <f t="shared" si="6"/>
        <v>0.92369838420107719</v>
      </c>
      <c r="F122" s="3">
        <v>101.9</v>
      </c>
      <c r="G122" s="4">
        <f t="shared" si="7"/>
        <v>1.2349457058242843</v>
      </c>
      <c r="H122" s="4">
        <f t="shared" si="8"/>
        <v>177.95049371633752</v>
      </c>
      <c r="I122" s="4">
        <f t="shared" si="9"/>
        <v>144.09580346494798</v>
      </c>
    </row>
    <row r="123" spans="1:9" x14ac:dyDescent="0.15">
      <c r="A123" s="5">
        <v>35004</v>
      </c>
      <c r="B123" s="6">
        <v>125.1</v>
      </c>
      <c r="C123" s="6">
        <f t="shared" si="5"/>
        <v>1.2349457058242843</v>
      </c>
      <c r="D123" s="3">
        <v>102.9</v>
      </c>
      <c r="E123" s="6">
        <f t="shared" si="6"/>
        <v>0.92369838420107719</v>
      </c>
      <c r="F123" s="3">
        <v>101.66</v>
      </c>
      <c r="G123" s="4">
        <f t="shared" si="7"/>
        <v>1.2349457058242843</v>
      </c>
      <c r="H123" s="4">
        <f t="shared" si="8"/>
        <v>177.95049371633752</v>
      </c>
      <c r="I123" s="4">
        <f t="shared" si="9"/>
        <v>144.09580346494798</v>
      </c>
    </row>
    <row r="124" spans="1:9" x14ac:dyDescent="0.15">
      <c r="A124" s="5">
        <v>35034</v>
      </c>
      <c r="B124" s="6">
        <v>125.3</v>
      </c>
      <c r="C124" s="6">
        <f t="shared" si="5"/>
        <v>1.2369200394866733</v>
      </c>
      <c r="D124" s="3">
        <v>102.9</v>
      </c>
      <c r="E124" s="6">
        <f t="shared" si="6"/>
        <v>0.92369838420107719</v>
      </c>
      <c r="F124" s="3">
        <v>102.91</v>
      </c>
      <c r="G124" s="4">
        <f t="shared" si="7"/>
        <v>1.2369200394866733</v>
      </c>
      <c r="H124" s="4">
        <f t="shared" si="8"/>
        <v>177.95049371633752</v>
      </c>
      <c r="I124" s="4">
        <f t="shared" si="9"/>
        <v>143.86580218248196</v>
      </c>
    </row>
    <row r="125" spans="1:9" x14ac:dyDescent="0.15">
      <c r="A125" s="5">
        <v>35065</v>
      </c>
      <c r="B125" s="6">
        <v>125.8</v>
      </c>
      <c r="C125" s="6">
        <f t="shared" si="5"/>
        <v>1.2418558736426457</v>
      </c>
      <c r="D125" s="3">
        <v>102.6</v>
      </c>
      <c r="E125" s="6">
        <f t="shared" si="6"/>
        <v>0.92100538599640924</v>
      </c>
      <c r="F125" s="3">
        <v>106.92</v>
      </c>
      <c r="G125" s="4">
        <f t="shared" si="7"/>
        <v>1.2418558736426457</v>
      </c>
      <c r="H125" s="4">
        <f t="shared" si="8"/>
        <v>177.43168761220824</v>
      </c>
      <c r="I125" s="4">
        <f t="shared" si="9"/>
        <v>142.87623175768437</v>
      </c>
    </row>
    <row r="126" spans="1:9" x14ac:dyDescent="0.15">
      <c r="A126" s="5">
        <v>35096</v>
      </c>
      <c r="B126" s="6">
        <v>125.7</v>
      </c>
      <c r="C126" s="6">
        <f t="shared" si="5"/>
        <v>1.2408687068114512</v>
      </c>
      <c r="D126" s="3">
        <v>102.5</v>
      </c>
      <c r="E126" s="6">
        <f t="shared" si="6"/>
        <v>0.92010771992818663</v>
      </c>
      <c r="F126" s="3">
        <v>104.58</v>
      </c>
      <c r="G126" s="4">
        <f t="shared" si="7"/>
        <v>1.2408687068114512</v>
      </c>
      <c r="H126" s="4">
        <f t="shared" si="8"/>
        <v>177.25875224416515</v>
      </c>
      <c r="I126" s="4">
        <f t="shared" si="9"/>
        <v>142.85052985150301</v>
      </c>
    </row>
    <row r="127" spans="1:9" x14ac:dyDescent="0.15">
      <c r="A127" s="5">
        <v>35125</v>
      </c>
      <c r="B127" s="6">
        <v>126</v>
      </c>
      <c r="C127" s="6">
        <f t="shared" si="5"/>
        <v>1.2438302073050347</v>
      </c>
      <c r="D127" s="3">
        <v>102.3</v>
      </c>
      <c r="E127" s="6">
        <f t="shared" si="6"/>
        <v>0.9183123877917414</v>
      </c>
      <c r="F127" s="3">
        <v>106.49</v>
      </c>
      <c r="G127" s="4">
        <f t="shared" si="7"/>
        <v>1.2438302073050347</v>
      </c>
      <c r="H127" s="4">
        <f t="shared" si="8"/>
        <v>176.91288150807898</v>
      </c>
      <c r="I127" s="4">
        <f t="shared" si="9"/>
        <v>142.23234045054284</v>
      </c>
    </row>
    <row r="128" spans="1:9" x14ac:dyDescent="0.15">
      <c r="A128" s="5">
        <v>35156</v>
      </c>
      <c r="B128" s="6">
        <v>126.8</v>
      </c>
      <c r="C128" s="6">
        <f t="shared" si="5"/>
        <v>1.2517275419545904</v>
      </c>
      <c r="D128" s="3">
        <v>102.1</v>
      </c>
      <c r="E128" s="6">
        <f t="shared" si="6"/>
        <v>0.91651705565529618</v>
      </c>
      <c r="F128" s="3">
        <v>104.29</v>
      </c>
      <c r="G128" s="4">
        <f t="shared" si="7"/>
        <v>1.2517275419545904</v>
      </c>
      <c r="H128" s="4">
        <f t="shared" si="8"/>
        <v>176.56701077199281</v>
      </c>
      <c r="I128" s="4">
        <f t="shared" si="9"/>
        <v>141.05866081390278</v>
      </c>
    </row>
    <row r="129" spans="1:9" x14ac:dyDescent="0.15">
      <c r="A129" s="5">
        <v>35186</v>
      </c>
      <c r="B129" s="6">
        <v>127.4</v>
      </c>
      <c r="C129" s="6">
        <f t="shared" si="5"/>
        <v>1.2576505429417573</v>
      </c>
      <c r="D129" s="3">
        <v>101.9</v>
      </c>
      <c r="E129" s="6">
        <f t="shared" si="6"/>
        <v>0.91472172351885095</v>
      </c>
      <c r="F129" s="3">
        <v>108.37</v>
      </c>
      <c r="G129" s="4">
        <f t="shared" si="7"/>
        <v>1.2576505429417573</v>
      </c>
      <c r="H129" s="4">
        <f t="shared" si="8"/>
        <v>176.22114003590664</v>
      </c>
      <c r="I129" s="4">
        <f t="shared" si="9"/>
        <v>140.11932092337003</v>
      </c>
    </row>
    <row r="130" spans="1:9" x14ac:dyDescent="0.15">
      <c r="A130" s="5">
        <v>35217</v>
      </c>
      <c r="B130" s="6">
        <v>127.1</v>
      </c>
      <c r="C130" s="6">
        <f t="shared" si="5"/>
        <v>1.2546890424481738</v>
      </c>
      <c r="D130" s="3">
        <v>101.6</v>
      </c>
      <c r="E130" s="6">
        <f t="shared" si="6"/>
        <v>0.912028725314183</v>
      </c>
      <c r="F130" s="3">
        <v>109.88</v>
      </c>
      <c r="G130" s="4">
        <f t="shared" si="7"/>
        <v>1.2546890424481738</v>
      </c>
      <c r="H130" s="4">
        <f t="shared" si="8"/>
        <v>175.70233393177736</v>
      </c>
      <c r="I130" s="4">
        <f t="shared" si="9"/>
        <v>140.03655725640476</v>
      </c>
    </row>
    <row r="131" spans="1:9" x14ac:dyDescent="0.15">
      <c r="A131" s="5">
        <v>35247</v>
      </c>
      <c r="B131" s="6">
        <v>127.1</v>
      </c>
      <c r="C131" s="6">
        <f t="shared" si="5"/>
        <v>1.2546890424481738</v>
      </c>
      <c r="D131" s="3">
        <v>101.8</v>
      </c>
      <c r="E131" s="6">
        <f t="shared" si="6"/>
        <v>0.91382405745062834</v>
      </c>
      <c r="F131" s="3">
        <v>107.13</v>
      </c>
      <c r="G131" s="4">
        <f t="shared" si="7"/>
        <v>1.2546890424481738</v>
      </c>
      <c r="H131" s="4">
        <f t="shared" si="8"/>
        <v>176.04820466786356</v>
      </c>
      <c r="I131" s="4">
        <f t="shared" si="9"/>
        <v>140.31221977068904</v>
      </c>
    </row>
    <row r="132" spans="1:9" x14ac:dyDescent="0.15">
      <c r="A132" s="5">
        <v>35278</v>
      </c>
      <c r="B132" s="6">
        <v>127.4</v>
      </c>
      <c r="C132" s="6">
        <f t="shared" si="5"/>
        <v>1.2576505429417573</v>
      </c>
      <c r="D132" s="3">
        <v>101.6</v>
      </c>
      <c r="E132" s="6">
        <f t="shared" si="6"/>
        <v>0.912028725314183</v>
      </c>
      <c r="F132" s="3">
        <v>108.4</v>
      </c>
      <c r="G132" s="4">
        <f t="shared" si="7"/>
        <v>1.2576505429417573</v>
      </c>
      <c r="H132" s="4">
        <f t="shared" si="8"/>
        <v>175.70233393177736</v>
      </c>
      <c r="I132" s="4">
        <f t="shared" si="9"/>
        <v>139.70680084214322</v>
      </c>
    </row>
    <row r="133" spans="1:9" x14ac:dyDescent="0.15">
      <c r="A133" s="5">
        <v>35309</v>
      </c>
      <c r="B133" s="6">
        <v>127.5</v>
      </c>
      <c r="C133" s="6">
        <f t="shared" si="5"/>
        <v>1.2586377097729518</v>
      </c>
      <c r="D133" s="3">
        <v>101.5</v>
      </c>
      <c r="E133" s="6">
        <f t="shared" si="6"/>
        <v>0.9111310592459605</v>
      </c>
      <c r="F133" s="3">
        <v>111.45</v>
      </c>
      <c r="G133" s="4">
        <f t="shared" si="7"/>
        <v>1.2586377097729518</v>
      </c>
      <c r="H133" s="4">
        <f t="shared" si="8"/>
        <v>175.5293985637343</v>
      </c>
      <c r="I133" s="4">
        <f t="shared" si="9"/>
        <v>139.45982803534341</v>
      </c>
    </row>
    <row r="134" spans="1:9" x14ac:dyDescent="0.15">
      <c r="A134" s="5">
        <v>35339</v>
      </c>
      <c r="B134" s="6">
        <v>128.19999999999999</v>
      </c>
      <c r="C134" s="6">
        <f t="shared" ref="C134:C197" si="10">B134/$B$5</f>
        <v>1.2655478775913129</v>
      </c>
      <c r="D134" s="3">
        <v>101.3</v>
      </c>
      <c r="E134" s="6">
        <f t="shared" ref="E134:E197" si="11">D134/$D$5</f>
        <v>0.90933572710951516</v>
      </c>
      <c r="F134" s="3">
        <v>113.27</v>
      </c>
      <c r="G134" s="4">
        <f t="shared" ref="G134:G197" si="12">1*C134</f>
        <v>1.2655478775913129</v>
      </c>
      <c r="H134" s="4">
        <f t="shared" ref="H134:H197" si="13">E134*$F$5</f>
        <v>175.18352782764811</v>
      </c>
      <c r="I134" s="4">
        <f t="shared" ref="I134:I197" si="14">H134/G134</f>
        <v>138.42504967972508</v>
      </c>
    </row>
    <row r="135" spans="1:9" x14ac:dyDescent="0.15">
      <c r="A135" s="5">
        <v>35370</v>
      </c>
      <c r="B135" s="6">
        <v>128</v>
      </c>
      <c r="C135" s="6">
        <f t="shared" si="10"/>
        <v>1.263573543928924</v>
      </c>
      <c r="D135" s="3">
        <v>101.4</v>
      </c>
      <c r="E135" s="6">
        <f t="shared" si="11"/>
        <v>0.91023339317773788</v>
      </c>
      <c r="F135" s="3">
        <v>113.44</v>
      </c>
      <c r="G135" s="4">
        <f t="shared" si="12"/>
        <v>1.263573543928924</v>
      </c>
      <c r="H135" s="4">
        <f t="shared" si="13"/>
        <v>175.35646319569122</v>
      </c>
      <c r="I135" s="4">
        <f t="shared" si="14"/>
        <v>138.77820095096502</v>
      </c>
    </row>
    <row r="136" spans="1:9" x14ac:dyDescent="0.15">
      <c r="A136" s="5">
        <v>35400</v>
      </c>
      <c r="B136" s="6">
        <v>128</v>
      </c>
      <c r="C136" s="6">
        <f t="shared" si="10"/>
        <v>1.263573543928924</v>
      </c>
      <c r="D136" s="3">
        <v>101.6</v>
      </c>
      <c r="E136" s="6">
        <f t="shared" si="11"/>
        <v>0.912028725314183</v>
      </c>
      <c r="F136" s="3">
        <v>115.98</v>
      </c>
      <c r="G136" s="4">
        <f t="shared" si="12"/>
        <v>1.263573543928924</v>
      </c>
      <c r="H136" s="4">
        <f t="shared" si="13"/>
        <v>175.70233393177736</v>
      </c>
      <c r="I136" s="4">
        <f t="shared" si="14"/>
        <v>139.05192521319569</v>
      </c>
    </row>
    <row r="137" spans="1:9" x14ac:dyDescent="0.15">
      <c r="A137" s="5">
        <v>35431</v>
      </c>
      <c r="B137" s="6">
        <v>128.1</v>
      </c>
      <c r="C137" s="6">
        <f t="shared" si="10"/>
        <v>1.2645607107601184</v>
      </c>
      <c r="D137" s="3">
        <v>101.4</v>
      </c>
      <c r="E137" s="6">
        <f t="shared" si="11"/>
        <v>0.91023339317773788</v>
      </c>
      <c r="F137" s="3">
        <v>122.13</v>
      </c>
      <c r="G137" s="4">
        <f t="shared" si="12"/>
        <v>1.2645607107601184</v>
      </c>
      <c r="H137" s="4">
        <f t="shared" si="13"/>
        <v>175.35646319569122</v>
      </c>
      <c r="I137" s="4">
        <f t="shared" si="14"/>
        <v>138.6698651188409</v>
      </c>
    </row>
    <row r="138" spans="1:9" x14ac:dyDescent="0.15">
      <c r="A138" s="5">
        <v>35462</v>
      </c>
      <c r="B138" s="6">
        <v>127.9</v>
      </c>
      <c r="C138" s="6">
        <f t="shared" si="10"/>
        <v>1.2625863770977297</v>
      </c>
      <c r="D138" s="3">
        <v>101.5</v>
      </c>
      <c r="E138" s="6">
        <f t="shared" si="11"/>
        <v>0.9111310592459605</v>
      </c>
      <c r="F138" s="3">
        <v>120.88</v>
      </c>
      <c r="G138" s="4">
        <f t="shared" si="12"/>
        <v>1.2625863770977297</v>
      </c>
      <c r="H138" s="4">
        <f t="shared" si="13"/>
        <v>175.5293985637343</v>
      </c>
      <c r="I138" s="4">
        <f t="shared" si="14"/>
        <v>139.02367532843067</v>
      </c>
    </row>
    <row r="139" spans="1:9" x14ac:dyDescent="0.15">
      <c r="A139" s="5">
        <v>35490</v>
      </c>
      <c r="B139" s="6">
        <v>127.8</v>
      </c>
      <c r="C139" s="6">
        <f t="shared" si="10"/>
        <v>1.261599210266535</v>
      </c>
      <c r="D139" s="3">
        <v>101.5</v>
      </c>
      <c r="E139" s="6">
        <f t="shared" si="11"/>
        <v>0.9111310592459605</v>
      </c>
      <c r="F139" s="3">
        <v>123.97</v>
      </c>
      <c r="G139" s="4">
        <f t="shared" si="12"/>
        <v>1.261599210266535</v>
      </c>
      <c r="H139" s="4">
        <f t="shared" si="13"/>
        <v>175.5293985637343</v>
      </c>
      <c r="I139" s="4">
        <f t="shared" si="14"/>
        <v>139.13245754699753</v>
      </c>
    </row>
    <row r="140" spans="1:9" x14ac:dyDescent="0.15">
      <c r="A140" s="5">
        <v>35521</v>
      </c>
      <c r="B140" s="6">
        <v>127.7</v>
      </c>
      <c r="C140" s="6">
        <f t="shared" si="10"/>
        <v>1.2606120434353407</v>
      </c>
      <c r="D140" s="3">
        <v>103.4</v>
      </c>
      <c r="E140" s="6">
        <f t="shared" si="11"/>
        <v>0.92818671454219026</v>
      </c>
      <c r="F140" s="3">
        <v>126.92</v>
      </c>
      <c r="G140" s="4">
        <f t="shared" si="12"/>
        <v>1.2606120434353407</v>
      </c>
      <c r="H140" s="4">
        <f t="shared" si="13"/>
        <v>178.81517055655297</v>
      </c>
      <c r="I140" s="4">
        <f t="shared" si="14"/>
        <v>141.84789958793121</v>
      </c>
    </row>
    <row r="141" spans="1:9" x14ac:dyDescent="0.15">
      <c r="A141" s="5">
        <v>35551</v>
      </c>
      <c r="B141" s="6">
        <v>127.6</v>
      </c>
      <c r="C141" s="6">
        <f t="shared" si="10"/>
        <v>1.259624876604146</v>
      </c>
      <c r="D141" s="3">
        <v>103.3</v>
      </c>
      <c r="E141" s="6">
        <f t="shared" si="11"/>
        <v>0.92728904847396765</v>
      </c>
      <c r="F141" s="3">
        <v>116.43</v>
      </c>
      <c r="G141" s="4">
        <f t="shared" si="12"/>
        <v>1.259624876604146</v>
      </c>
      <c r="H141" s="4">
        <f t="shared" si="13"/>
        <v>178.64223518850989</v>
      </c>
      <c r="I141" s="4">
        <f t="shared" si="14"/>
        <v>141.82177448742988</v>
      </c>
    </row>
    <row r="142" spans="1:9" x14ac:dyDescent="0.15">
      <c r="A142" s="5">
        <v>35582</v>
      </c>
      <c r="B142" s="6">
        <v>127.2</v>
      </c>
      <c r="C142" s="6">
        <f t="shared" si="10"/>
        <v>1.2556762092793683</v>
      </c>
      <c r="D142" s="3">
        <v>103.1</v>
      </c>
      <c r="E142" s="6">
        <f t="shared" si="11"/>
        <v>0.92549371633752231</v>
      </c>
      <c r="F142" s="3">
        <v>114.3</v>
      </c>
      <c r="G142" s="4">
        <f t="shared" si="12"/>
        <v>1.2556762092793683</v>
      </c>
      <c r="H142" s="4">
        <f t="shared" si="13"/>
        <v>178.29636445242369</v>
      </c>
      <c r="I142" s="4">
        <f t="shared" si="14"/>
        <v>141.99230911187516</v>
      </c>
    </row>
    <row r="143" spans="1:9" x14ac:dyDescent="0.15">
      <c r="A143" s="5">
        <v>35612</v>
      </c>
      <c r="B143" s="6">
        <v>126.9</v>
      </c>
      <c r="C143" s="6">
        <f t="shared" si="10"/>
        <v>1.2527147087857848</v>
      </c>
      <c r="D143" s="3">
        <v>103.2</v>
      </c>
      <c r="E143" s="6">
        <f t="shared" si="11"/>
        <v>0.92639138240574503</v>
      </c>
      <c r="F143" s="3">
        <v>117.74</v>
      </c>
      <c r="G143" s="4">
        <f t="shared" si="12"/>
        <v>1.2527147087857848</v>
      </c>
      <c r="H143" s="4">
        <f t="shared" si="13"/>
        <v>178.46929982046677</v>
      </c>
      <c r="I143" s="4">
        <f t="shared" si="14"/>
        <v>142.46603681491951</v>
      </c>
    </row>
    <row r="144" spans="1:9" x14ac:dyDescent="0.15">
      <c r="A144" s="5">
        <v>35643</v>
      </c>
      <c r="B144" s="6">
        <v>127.4</v>
      </c>
      <c r="C144" s="6">
        <f t="shared" si="10"/>
        <v>1.2576505429417573</v>
      </c>
      <c r="D144" s="3">
        <v>103</v>
      </c>
      <c r="E144" s="6">
        <f t="shared" si="11"/>
        <v>0.92459605026929981</v>
      </c>
      <c r="F144" s="3">
        <v>119.39</v>
      </c>
      <c r="G144" s="4">
        <f t="shared" si="12"/>
        <v>1.2576505429417573</v>
      </c>
      <c r="H144" s="4">
        <f t="shared" si="13"/>
        <v>178.1234290843806</v>
      </c>
      <c r="I144" s="4">
        <f t="shared" si="14"/>
        <v>141.63189455453497</v>
      </c>
    </row>
    <row r="145" spans="1:9" x14ac:dyDescent="0.15">
      <c r="A145" s="5">
        <v>35674</v>
      </c>
      <c r="B145" s="6">
        <v>127.3</v>
      </c>
      <c r="C145" s="6">
        <f t="shared" si="10"/>
        <v>1.2566633761105628</v>
      </c>
      <c r="D145" s="3">
        <v>102.9</v>
      </c>
      <c r="E145" s="6">
        <f t="shared" si="11"/>
        <v>0.92369838420107719</v>
      </c>
      <c r="F145" s="3">
        <v>121.44</v>
      </c>
      <c r="G145" s="4">
        <f t="shared" si="12"/>
        <v>1.2566633761105628</v>
      </c>
      <c r="H145" s="4">
        <f t="shared" si="13"/>
        <v>177.95049371633752</v>
      </c>
      <c r="I145" s="4">
        <f t="shared" si="14"/>
        <v>141.60553820475246</v>
      </c>
    </row>
    <row r="146" spans="1:9" x14ac:dyDescent="0.15">
      <c r="A146" s="5">
        <v>35704</v>
      </c>
      <c r="B146" s="6">
        <v>127.6</v>
      </c>
      <c r="C146" s="6">
        <f t="shared" si="10"/>
        <v>1.259624876604146</v>
      </c>
      <c r="D146" s="3">
        <v>102.4</v>
      </c>
      <c r="E146" s="6">
        <f t="shared" si="11"/>
        <v>0.91921005385996413</v>
      </c>
      <c r="F146" s="3">
        <v>120.29</v>
      </c>
      <c r="G146" s="4">
        <f t="shared" si="12"/>
        <v>1.259624876604146</v>
      </c>
      <c r="H146" s="4">
        <f t="shared" si="13"/>
        <v>177.0858168761221</v>
      </c>
      <c r="I146" s="4">
        <f t="shared" si="14"/>
        <v>140.58615399334772</v>
      </c>
    </row>
    <row r="147" spans="1:9" x14ac:dyDescent="0.15">
      <c r="A147" s="5">
        <v>35735</v>
      </c>
      <c r="B147" s="6">
        <v>127.5</v>
      </c>
      <c r="C147" s="6">
        <f t="shared" si="10"/>
        <v>1.2586377097729518</v>
      </c>
      <c r="D147" s="3">
        <v>102.3</v>
      </c>
      <c r="E147" s="6">
        <f t="shared" si="11"/>
        <v>0.9183123877917414</v>
      </c>
      <c r="F147" s="3">
        <v>127.66</v>
      </c>
      <c r="G147" s="4">
        <f t="shared" si="12"/>
        <v>1.2586377097729518</v>
      </c>
      <c r="H147" s="4">
        <f t="shared" si="13"/>
        <v>176.91288150807898</v>
      </c>
      <c r="I147" s="4">
        <f t="shared" si="14"/>
        <v>140.55901879818353</v>
      </c>
    </row>
    <row r="148" spans="1:9" x14ac:dyDescent="0.15">
      <c r="A148" s="5">
        <v>35765</v>
      </c>
      <c r="B148" s="6">
        <v>127</v>
      </c>
      <c r="C148" s="6">
        <f t="shared" si="10"/>
        <v>1.2537018756169793</v>
      </c>
      <c r="D148" s="3">
        <v>102.3</v>
      </c>
      <c r="E148" s="6">
        <f t="shared" si="11"/>
        <v>0.9183123877917414</v>
      </c>
      <c r="F148" s="3">
        <v>129.91999999999999</v>
      </c>
      <c r="G148" s="4">
        <f t="shared" si="12"/>
        <v>1.2537018756169793</v>
      </c>
      <c r="H148" s="4">
        <f t="shared" si="13"/>
        <v>176.91288150807898</v>
      </c>
      <c r="I148" s="4">
        <f t="shared" si="14"/>
        <v>141.11240076195591</v>
      </c>
    </row>
    <row r="149" spans="1:9" x14ac:dyDescent="0.15">
      <c r="A149" s="5">
        <v>35796</v>
      </c>
      <c r="B149" s="6">
        <v>126.4</v>
      </c>
      <c r="C149" s="6">
        <f t="shared" si="10"/>
        <v>1.2477788746298126</v>
      </c>
      <c r="D149" s="3">
        <v>102.1</v>
      </c>
      <c r="E149" s="6">
        <f t="shared" si="11"/>
        <v>0.91651705565529618</v>
      </c>
      <c r="F149" s="3">
        <v>127.34</v>
      </c>
      <c r="G149" s="4">
        <f t="shared" si="12"/>
        <v>1.2477788746298126</v>
      </c>
      <c r="H149" s="4">
        <f t="shared" si="13"/>
        <v>176.56701077199281</v>
      </c>
      <c r="I149" s="4">
        <f t="shared" si="14"/>
        <v>141.50504898103534</v>
      </c>
    </row>
    <row r="150" spans="1:9" x14ac:dyDescent="0.15">
      <c r="A150" s="5">
        <v>35827</v>
      </c>
      <c r="B150" s="6">
        <v>126.1</v>
      </c>
      <c r="C150" s="6">
        <f t="shared" si="10"/>
        <v>1.2448173741362289</v>
      </c>
      <c r="D150" s="3">
        <v>101.8</v>
      </c>
      <c r="E150" s="6">
        <f t="shared" si="11"/>
        <v>0.91382405745062834</v>
      </c>
      <c r="F150" s="3">
        <v>126.72</v>
      </c>
      <c r="G150" s="4">
        <f t="shared" si="12"/>
        <v>1.2448173741362289</v>
      </c>
      <c r="H150" s="4">
        <f t="shared" si="13"/>
        <v>176.04820466786356</v>
      </c>
      <c r="I150" s="4">
        <f t="shared" si="14"/>
        <v>141.42492571653116</v>
      </c>
    </row>
    <row r="151" spans="1:9" x14ac:dyDescent="0.15">
      <c r="A151" s="5">
        <v>35855</v>
      </c>
      <c r="B151" s="6">
        <v>125.9</v>
      </c>
      <c r="C151" s="6">
        <f t="shared" si="10"/>
        <v>1.2428430404738402</v>
      </c>
      <c r="D151" s="3">
        <v>101.4</v>
      </c>
      <c r="E151" s="6">
        <f t="shared" si="11"/>
        <v>0.91023339317773788</v>
      </c>
      <c r="F151" s="3">
        <v>133.38999999999999</v>
      </c>
      <c r="G151" s="4">
        <f t="shared" si="12"/>
        <v>1.2428430404738402</v>
      </c>
      <c r="H151" s="4">
        <f t="shared" si="13"/>
        <v>175.35646319569122</v>
      </c>
      <c r="I151" s="4">
        <f t="shared" si="14"/>
        <v>141.09300811535758</v>
      </c>
    </row>
    <row r="152" spans="1:9" x14ac:dyDescent="0.15">
      <c r="A152" s="5">
        <v>35886</v>
      </c>
      <c r="B152" s="6">
        <v>126.2</v>
      </c>
      <c r="C152" s="6">
        <f t="shared" si="10"/>
        <v>1.2458045409674237</v>
      </c>
      <c r="D152" s="3">
        <v>101.1</v>
      </c>
      <c r="E152" s="6">
        <f t="shared" si="11"/>
        <v>0.90754039497306993</v>
      </c>
      <c r="F152" s="3">
        <v>131.94999999999999</v>
      </c>
      <c r="G152" s="4">
        <f t="shared" si="12"/>
        <v>1.2458045409674237</v>
      </c>
      <c r="H152" s="4">
        <f t="shared" si="13"/>
        <v>174.83765709156194</v>
      </c>
      <c r="I152" s="4">
        <f t="shared" si="14"/>
        <v>140.34116215035834</v>
      </c>
    </row>
    <row r="153" spans="1:9" x14ac:dyDescent="0.15">
      <c r="A153" s="5">
        <v>35916</v>
      </c>
      <c r="B153" s="6">
        <v>126.4</v>
      </c>
      <c r="C153" s="6">
        <f t="shared" si="10"/>
        <v>1.2477788746298126</v>
      </c>
      <c r="D153" s="3">
        <v>101</v>
      </c>
      <c r="E153" s="6">
        <f t="shared" si="11"/>
        <v>0.90664272890484732</v>
      </c>
      <c r="F153" s="3">
        <v>138.72</v>
      </c>
      <c r="G153" s="4">
        <f t="shared" si="12"/>
        <v>1.2477788746298126</v>
      </c>
      <c r="H153" s="4">
        <f t="shared" si="13"/>
        <v>174.66472172351885</v>
      </c>
      <c r="I153" s="4">
        <f t="shared" si="14"/>
        <v>139.98050878633273</v>
      </c>
    </row>
    <row r="154" spans="1:9" x14ac:dyDescent="0.15">
      <c r="A154" s="5">
        <v>35947</v>
      </c>
      <c r="B154" s="6">
        <v>126.2</v>
      </c>
      <c r="C154" s="6">
        <f t="shared" si="10"/>
        <v>1.2458045409674237</v>
      </c>
      <c r="D154" s="3">
        <v>101</v>
      </c>
      <c r="E154" s="6">
        <f t="shared" si="11"/>
        <v>0.90664272890484732</v>
      </c>
      <c r="F154" s="3">
        <v>139.94999999999999</v>
      </c>
      <c r="G154" s="4">
        <f t="shared" si="12"/>
        <v>1.2458045409674237</v>
      </c>
      <c r="H154" s="4">
        <f t="shared" si="13"/>
        <v>174.66472172351885</v>
      </c>
      <c r="I154" s="4">
        <f t="shared" si="14"/>
        <v>140.20234794447273</v>
      </c>
    </row>
    <row r="155" spans="1:9" x14ac:dyDescent="0.15">
      <c r="A155" s="5">
        <v>35977</v>
      </c>
      <c r="B155" s="6">
        <v>126.2</v>
      </c>
      <c r="C155" s="6">
        <f t="shared" si="10"/>
        <v>1.2458045409674237</v>
      </c>
      <c r="D155" s="3">
        <v>101</v>
      </c>
      <c r="E155" s="6">
        <f t="shared" si="11"/>
        <v>0.90664272890484732</v>
      </c>
      <c r="F155" s="3">
        <v>143.79</v>
      </c>
      <c r="G155" s="4">
        <f t="shared" si="12"/>
        <v>1.2458045409674237</v>
      </c>
      <c r="H155" s="4">
        <f t="shared" si="13"/>
        <v>174.66472172351885</v>
      </c>
      <c r="I155" s="4">
        <f t="shared" si="14"/>
        <v>140.20234794447273</v>
      </c>
    </row>
    <row r="156" spans="1:9" x14ac:dyDescent="0.15">
      <c r="A156" s="5">
        <v>36008</v>
      </c>
      <c r="B156" s="6">
        <v>126</v>
      </c>
      <c r="C156" s="6">
        <f t="shared" si="10"/>
        <v>1.2438302073050347</v>
      </c>
      <c r="D156" s="3">
        <v>100.9</v>
      </c>
      <c r="E156" s="6">
        <f t="shared" si="11"/>
        <v>0.90574506283662481</v>
      </c>
      <c r="F156" s="3">
        <v>141.52000000000001</v>
      </c>
      <c r="G156" s="4">
        <f t="shared" si="12"/>
        <v>1.2438302073050347</v>
      </c>
      <c r="H156" s="4">
        <f t="shared" si="13"/>
        <v>174.49178635547577</v>
      </c>
      <c r="I156" s="4">
        <f t="shared" si="14"/>
        <v>140.28585680801345</v>
      </c>
    </row>
    <row r="157" spans="1:9" x14ac:dyDescent="0.15">
      <c r="A157" s="5">
        <v>36039</v>
      </c>
      <c r="B157" s="6">
        <v>125.9</v>
      </c>
      <c r="C157" s="6">
        <f t="shared" si="10"/>
        <v>1.2428430404738402</v>
      </c>
      <c r="D157" s="3">
        <v>100.9</v>
      </c>
      <c r="E157" s="6">
        <f t="shared" si="11"/>
        <v>0.90574506283662481</v>
      </c>
      <c r="F157" s="3">
        <v>135.72</v>
      </c>
      <c r="G157" s="4">
        <f t="shared" si="12"/>
        <v>1.2428430404738402</v>
      </c>
      <c r="H157" s="4">
        <f t="shared" si="13"/>
        <v>174.49178635547577</v>
      </c>
      <c r="I157" s="4">
        <f t="shared" si="14"/>
        <v>140.39728322326999</v>
      </c>
    </row>
    <row r="158" spans="1:9" x14ac:dyDescent="0.15">
      <c r="A158" s="5">
        <v>36069</v>
      </c>
      <c r="B158" s="6">
        <v>126.4</v>
      </c>
      <c r="C158" s="6">
        <f t="shared" si="10"/>
        <v>1.2477788746298126</v>
      </c>
      <c r="D158" s="3">
        <v>100.2</v>
      </c>
      <c r="E158" s="6">
        <f t="shared" si="11"/>
        <v>0.89946140035906641</v>
      </c>
      <c r="F158" s="3">
        <v>116.09</v>
      </c>
      <c r="G158" s="4">
        <f t="shared" si="12"/>
        <v>1.2477788746298126</v>
      </c>
      <c r="H158" s="4">
        <f t="shared" si="13"/>
        <v>173.28123877917415</v>
      </c>
      <c r="I158" s="4">
        <f t="shared" si="14"/>
        <v>138.87175228109444</v>
      </c>
    </row>
    <row r="159" spans="1:9" x14ac:dyDescent="0.15">
      <c r="A159" s="5">
        <v>36100</v>
      </c>
      <c r="B159" s="6">
        <v>126.2</v>
      </c>
      <c r="C159" s="6">
        <f t="shared" si="10"/>
        <v>1.2458045409674237</v>
      </c>
      <c r="D159" s="3">
        <v>100</v>
      </c>
      <c r="E159" s="6">
        <f t="shared" si="11"/>
        <v>0.89766606822262118</v>
      </c>
      <c r="F159" s="3">
        <v>123.83</v>
      </c>
      <c r="G159" s="4">
        <f t="shared" si="12"/>
        <v>1.2458045409674237</v>
      </c>
      <c r="H159" s="4">
        <f t="shared" si="13"/>
        <v>172.93536804308798</v>
      </c>
      <c r="I159" s="4">
        <f t="shared" si="14"/>
        <v>138.81420588561656</v>
      </c>
    </row>
    <row r="160" spans="1:9" x14ac:dyDescent="0.15">
      <c r="A160" s="5">
        <v>36130</v>
      </c>
      <c r="B160" s="6">
        <v>125.9</v>
      </c>
      <c r="C160" s="6">
        <f t="shared" si="10"/>
        <v>1.2428430404738402</v>
      </c>
      <c r="D160" s="3">
        <v>100</v>
      </c>
      <c r="E160" s="6">
        <f t="shared" si="11"/>
        <v>0.89766606822262118</v>
      </c>
      <c r="F160" s="3">
        <v>115.2</v>
      </c>
      <c r="G160" s="4">
        <f t="shared" si="12"/>
        <v>1.2428430404738402</v>
      </c>
      <c r="H160" s="4">
        <f t="shared" si="13"/>
        <v>172.93536804308798</v>
      </c>
      <c r="I160" s="4">
        <f t="shared" si="14"/>
        <v>139.14497841751239</v>
      </c>
    </row>
    <row r="161" spans="1:9" x14ac:dyDescent="0.15">
      <c r="A161" s="5">
        <v>36161</v>
      </c>
      <c r="B161" s="6">
        <v>126.2</v>
      </c>
      <c r="C161" s="6">
        <f t="shared" si="10"/>
        <v>1.2458045409674237</v>
      </c>
      <c r="D161" s="3">
        <v>99.7</v>
      </c>
      <c r="E161" s="6">
        <f t="shared" si="11"/>
        <v>0.89497307001795334</v>
      </c>
      <c r="F161" s="3">
        <v>115.98</v>
      </c>
      <c r="G161" s="4">
        <f t="shared" si="12"/>
        <v>1.2458045409674237</v>
      </c>
      <c r="H161" s="4">
        <f t="shared" si="13"/>
        <v>172.41656193895872</v>
      </c>
      <c r="I161" s="4">
        <f t="shared" si="14"/>
        <v>138.3977632679597</v>
      </c>
    </row>
    <row r="162" spans="1:9" x14ac:dyDescent="0.15">
      <c r="A162" s="5">
        <v>36192</v>
      </c>
      <c r="B162" s="6">
        <v>125.9</v>
      </c>
      <c r="C162" s="6">
        <f t="shared" si="10"/>
        <v>1.2428430404738402</v>
      </c>
      <c r="D162" s="3">
        <v>99.6</v>
      </c>
      <c r="E162" s="6">
        <f t="shared" si="11"/>
        <v>0.89407540394973062</v>
      </c>
      <c r="F162" s="3">
        <v>120.32</v>
      </c>
      <c r="G162" s="4">
        <f t="shared" si="12"/>
        <v>1.2428430404738402</v>
      </c>
      <c r="H162" s="4">
        <f t="shared" si="13"/>
        <v>172.24362657091561</v>
      </c>
      <c r="I162" s="4">
        <f t="shared" si="14"/>
        <v>138.58839850384234</v>
      </c>
    </row>
    <row r="163" spans="1:9" x14ac:dyDescent="0.15">
      <c r="A163" s="5">
        <v>36220</v>
      </c>
      <c r="B163" s="6">
        <v>126.3</v>
      </c>
      <c r="C163" s="6">
        <f t="shared" si="10"/>
        <v>1.2467917077986179</v>
      </c>
      <c r="D163" s="3">
        <v>99.5</v>
      </c>
      <c r="E163" s="6">
        <f t="shared" si="11"/>
        <v>0.893177737881508</v>
      </c>
      <c r="F163" s="3">
        <v>119.99</v>
      </c>
      <c r="G163" s="4">
        <f t="shared" si="12"/>
        <v>1.2467917077986179</v>
      </c>
      <c r="H163" s="4">
        <f t="shared" si="13"/>
        <v>172.07069120287252</v>
      </c>
      <c r="I163" s="4">
        <f t="shared" si="14"/>
        <v>138.01077607958027</v>
      </c>
    </row>
    <row r="164" spans="1:9" x14ac:dyDescent="0.15">
      <c r="A164" s="5">
        <v>36251</v>
      </c>
      <c r="B164" s="6">
        <v>127.4</v>
      </c>
      <c r="C164" s="6">
        <f t="shared" si="10"/>
        <v>1.2576505429417573</v>
      </c>
      <c r="D164" s="3">
        <v>99.2</v>
      </c>
      <c r="E164" s="6">
        <f t="shared" si="11"/>
        <v>0.89048473967684016</v>
      </c>
      <c r="F164" s="3">
        <v>119.59</v>
      </c>
      <c r="G164" s="4">
        <f t="shared" si="12"/>
        <v>1.2576505429417573</v>
      </c>
      <c r="H164" s="4">
        <f t="shared" si="13"/>
        <v>171.55188509874327</v>
      </c>
      <c r="I164" s="4">
        <f t="shared" si="14"/>
        <v>136.40664019232881</v>
      </c>
    </row>
    <row r="165" spans="1:9" x14ac:dyDescent="0.15">
      <c r="A165" s="5">
        <v>36281</v>
      </c>
      <c r="B165" s="6">
        <v>127.7</v>
      </c>
      <c r="C165" s="6">
        <f t="shared" si="10"/>
        <v>1.2606120434353407</v>
      </c>
      <c r="D165" s="3">
        <v>99.3</v>
      </c>
      <c r="E165" s="6">
        <f t="shared" si="11"/>
        <v>0.89138240574506278</v>
      </c>
      <c r="F165" s="3">
        <v>121.37</v>
      </c>
      <c r="G165" s="4">
        <f t="shared" si="12"/>
        <v>1.2606120434353407</v>
      </c>
      <c r="H165" s="4">
        <f t="shared" si="13"/>
        <v>171.72482046678635</v>
      </c>
      <c r="I165" s="4">
        <f t="shared" si="14"/>
        <v>136.22336972032463</v>
      </c>
    </row>
    <row r="166" spans="1:9" x14ac:dyDescent="0.15">
      <c r="A166" s="5">
        <v>36312</v>
      </c>
      <c r="B166" s="6">
        <v>127.8</v>
      </c>
      <c r="C166" s="6">
        <f t="shared" si="10"/>
        <v>1.261599210266535</v>
      </c>
      <c r="D166" s="3">
        <v>99.2</v>
      </c>
      <c r="E166" s="6">
        <f t="shared" si="11"/>
        <v>0.89048473967684016</v>
      </c>
      <c r="F166" s="3">
        <v>120.87</v>
      </c>
      <c r="G166" s="4">
        <f t="shared" si="12"/>
        <v>1.261599210266535</v>
      </c>
      <c r="H166" s="4">
        <f t="shared" si="13"/>
        <v>171.55188509874327</v>
      </c>
      <c r="I166" s="4">
        <f t="shared" si="14"/>
        <v>135.97970235135128</v>
      </c>
    </row>
    <row r="167" spans="1:9" x14ac:dyDescent="0.15">
      <c r="A167" s="5">
        <v>36342</v>
      </c>
      <c r="B167" s="6">
        <v>128.30000000000001</v>
      </c>
      <c r="C167" s="6">
        <f t="shared" si="10"/>
        <v>1.2665350444225076</v>
      </c>
      <c r="D167" s="3">
        <v>99.6</v>
      </c>
      <c r="E167" s="6">
        <f t="shared" si="11"/>
        <v>0.89407540394973062</v>
      </c>
      <c r="F167" s="3">
        <v>115.27</v>
      </c>
      <c r="G167" s="4">
        <f t="shared" si="12"/>
        <v>1.2665350444225076</v>
      </c>
      <c r="H167" s="4">
        <f t="shared" si="13"/>
        <v>172.24362657091561</v>
      </c>
      <c r="I167" s="4">
        <f t="shared" si="14"/>
        <v>135.99594210158807</v>
      </c>
    </row>
    <row r="168" spans="1:9" x14ac:dyDescent="0.15">
      <c r="A168" s="5">
        <v>36373</v>
      </c>
      <c r="B168" s="6">
        <v>129</v>
      </c>
      <c r="C168" s="6">
        <f t="shared" si="10"/>
        <v>1.2734452122408688</v>
      </c>
      <c r="D168" s="3">
        <v>99.7</v>
      </c>
      <c r="E168" s="6">
        <f t="shared" si="11"/>
        <v>0.89497307001795334</v>
      </c>
      <c r="F168" s="3">
        <v>110.19</v>
      </c>
      <c r="G168" s="4">
        <f t="shared" si="12"/>
        <v>1.2734452122408688</v>
      </c>
      <c r="H168" s="4">
        <f t="shared" si="13"/>
        <v>172.41656193895872</v>
      </c>
      <c r="I168" s="4">
        <f t="shared" si="14"/>
        <v>135.39378080943035</v>
      </c>
    </row>
    <row r="169" spans="1:9" x14ac:dyDescent="0.15">
      <c r="A169" s="5">
        <v>36404</v>
      </c>
      <c r="B169" s="6">
        <v>129.69999999999999</v>
      </c>
      <c r="C169" s="6">
        <f t="shared" si="10"/>
        <v>1.28035538005923</v>
      </c>
      <c r="D169" s="3">
        <v>99.7</v>
      </c>
      <c r="E169" s="6">
        <f t="shared" si="11"/>
        <v>0.89497307001795334</v>
      </c>
      <c r="F169" s="3">
        <v>105.66</v>
      </c>
      <c r="G169" s="4">
        <f t="shared" si="12"/>
        <v>1.28035538005923</v>
      </c>
      <c r="H169" s="4">
        <f t="shared" si="13"/>
        <v>172.41656193895872</v>
      </c>
      <c r="I169" s="4">
        <f t="shared" si="14"/>
        <v>134.66305107491533</v>
      </c>
    </row>
    <row r="170" spans="1:9" x14ac:dyDescent="0.15">
      <c r="A170" s="5">
        <v>36434</v>
      </c>
      <c r="B170" s="6">
        <v>130.19999999999999</v>
      </c>
      <c r="C170" s="6">
        <f t="shared" si="10"/>
        <v>1.2852912142152022</v>
      </c>
      <c r="D170" s="3">
        <v>99.6</v>
      </c>
      <c r="E170" s="6">
        <f t="shared" si="11"/>
        <v>0.89407540394973062</v>
      </c>
      <c r="F170" s="3">
        <v>104.89</v>
      </c>
      <c r="G170" s="4">
        <f t="shared" si="12"/>
        <v>1.2852912142152022</v>
      </c>
      <c r="H170" s="4">
        <f t="shared" si="13"/>
        <v>172.24362657091561</v>
      </c>
      <c r="I170" s="4">
        <f t="shared" si="14"/>
        <v>134.01136230133451</v>
      </c>
    </row>
    <row r="171" spans="1:9" x14ac:dyDescent="0.15">
      <c r="A171" s="5">
        <v>36465</v>
      </c>
      <c r="B171" s="6">
        <v>130.30000000000001</v>
      </c>
      <c r="C171" s="6">
        <f t="shared" si="10"/>
        <v>1.2862783810463969</v>
      </c>
      <c r="D171" s="3">
        <v>99.6</v>
      </c>
      <c r="E171" s="6">
        <f t="shared" si="11"/>
        <v>0.89407540394973062</v>
      </c>
      <c r="F171" s="3">
        <v>102.42</v>
      </c>
      <c r="G171" s="4">
        <f t="shared" si="12"/>
        <v>1.2862783810463969</v>
      </c>
      <c r="H171" s="4">
        <f t="shared" si="13"/>
        <v>172.24362657091561</v>
      </c>
      <c r="I171" s="4">
        <f t="shared" si="14"/>
        <v>133.90851398030506</v>
      </c>
    </row>
    <row r="172" spans="1:9" x14ac:dyDescent="0.15">
      <c r="A172" s="5">
        <v>36495</v>
      </c>
      <c r="B172" s="6">
        <v>130.5</v>
      </c>
      <c r="C172" s="6">
        <f t="shared" si="10"/>
        <v>1.2882527147087859</v>
      </c>
      <c r="D172" s="3">
        <v>99.6</v>
      </c>
      <c r="E172" s="6">
        <f t="shared" si="11"/>
        <v>0.89407540394973062</v>
      </c>
      <c r="F172" s="3">
        <v>102.08</v>
      </c>
      <c r="G172" s="4">
        <f t="shared" si="12"/>
        <v>1.2882527147087859</v>
      </c>
      <c r="H172" s="4">
        <f t="shared" si="13"/>
        <v>172.24362657091561</v>
      </c>
      <c r="I172" s="4">
        <f t="shared" si="14"/>
        <v>133.70329020409002</v>
      </c>
    </row>
    <row r="173" spans="1:9" x14ac:dyDescent="0.15">
      <c r="A173" s="5">
        <v>36526</v>
      </c>
      <c r="B173" s="6">
        <v>130.80000000000001</v>
      </c>
      <c r="C173" s="6">
        <f t="shared" si="10"/>
        <v>1.2912142152023693</v>
      </c>
      <c r="D173" s="3">
        <v>100.1</v>
      </c>
      <c r="E173" s="6">
        <f t="shared" si="11"/>
        <v>0.89856373429084369</v>
      </c>
      <c r="F173" s="3">
        <v>106.9</v>
      </c>
      <c r="G173" s="4">
        <f t="shared" si="12"/>
        <v>1.2912142152023693</v>
      </c>
      <c r="H173" s="4">
        <f t="shared" si="13"/>
        <v>173.10830341113103</v>
      </c>
      <c r="I173" s="4">
        <f t="shared" si="14"/>
        <v>134.06629308522608</v>
      </c>
    </row>
    <row r="174" spans="1:9" x14ac:dyDescent="0.15">
      <c r="A174" s="5">
        <v>36557</v>
      </c>
      <c r="B174" s="6">
        <v>132.19999999999999</v>
      </c>
      <c r="C174" s="6">
        <f t="shared" si="10"/>
        <v>1.3050345508390917</v>
      </c>
      <c r="D174" s="3">
        <v>100.1</v>
      </c>
      <c r="E174" s="6">
        <f t="shared" si="11"/>
        <v>0.89856373429084369</v>
      </c>
      <c r="F174" s="3">
        <v>110.27</v>
      </c>
      <c r="G174" s="4">
        <f t="shared" si="12"/>
        <v>1.3050345508390917</v>
      </c>
      <c r="H174" s="4">
        <f t="shared" si="13"/>
        <v>173.10830341113103</v>
      </c>
      <c r="I174" s="4">
        <f t="shared" si="14"/>
        <v>132.64652901321918</v>
      </c>
    </row>
    <row r="175" spans="1:9" x14ac:dyDescent="0.15">
      <c r="A175" s="5">
        <v>36586</v>
      </c>
      <c r="B175" s="6">
        <v>132.9</v>
      </c>
      <c r="C175" s="6">
        <f t="shared" si="10"/>
        <v>1.3119447186574531</v>
      </c>
      <c r="D175" s="3">
        <v>100</v>
      </c>
      <c r="E175" s="6">
        <f t="shared" si="11"/>
        <v>0.89766606822262118</v>
      </c>
      <c r="F175" s="3">
        <v>105.29</v>
      </c>
      <c r="G175" s="4">
        <f t="shared" si="12"/>
        <v>1.3119447186574531</v>
      </c>
      <c r="H175" s="4">
        <f t="shared" si="13"/>
        <v>172.93536804308798</v>
      </c>
      <c r="I175" s="4">
        <f t="shared" si="14"/>
        <v>131.81604802682327</v>
      </c>
    </row>
    <row r="176" spans="1:9" x14ac:dyDescent="0.15">
      <c r="A176" s="5">
        <v>36617</v>
      </c>
      <c r="B176" s="6">
        <v>132.6</v>
      </c>
      <c r="C176" s="6">
        <f t="shared" si="10"/>
        <v>1.3089832181638696</v>
      </c>
      <c r="D176" s="3">
        <v>99.8</v>
      </c>
      <c r="E176" s="6">
        <f t="shared" si="11"/>
        <v>0.89587073608617585</v>
      </c>
      <c r="F176" s="3">
        <v>106.44</v>
      </c>
      <c r="G176" s="4">
        <f t="shared" si="12"/>
        <v>1.3089832181638696</v>
      </c>
      <c r="H176" s="4">
        <f t="shared" si="13"/>
        <v>172.58949730700178</v>
      </c>
      <c r="I176" s="4">
        <f t="shared" si="14"/>
        <v>131.85004583106547</v>
      </c>
    </row>
    <row r="177" spans="1:9" x14ac:dyDescent="0.15">
      <c r="A177" s="5">
        <v>36647</v>
      </c>
      <c r="B177" s="6">
        <v>133.1</v>
      </c>
      <c r="C177" s="6">
        <f t="shared" si="10"/>
        <v>1.3139190523198421</v>
      </c>
      <c r="D177" s="3">
        <v>99.6</v>
      </c>
      <c r="E177" s="6">
        <f t="shared" si="11"/>
        <v>0.89407540394973062</v>
      </c>
      <c r="F177" s="3">
        <v>107.3</v>
      </c>
      <c r="G177" s="4">
        <f t="shared" si="12"/>
        <v>1.3139190523198421</v>
      </c>
      <c r="H177" s="4">
        <f t="shared" si="13"/>
        <v>172.24362657091561</v>
      </c>
      <c r="I177" s="4">
        <f t="shared" si="14"/>
        <v>131.09150542174118</v>
      </c>
    </row>
    <row r="178" spans="1:9" x14ac:dyDescent="0.15">
      <c r="A178" s="5">
        <v>36678</v>
      </c>
      <c r="B178" s="6">
        <v>134.19999999999999</v>
      </c>
      <c r="C178" s="6">
        <f t="shared" si="10"/>
        <v>1.3247778874629812</v>
      </c>
      <c r="D178" s="3">
        <v>99.6</v>
      </c>
      <c r="E178" s="6">
        <f t="shared" si="11"/>
        <v>0.89407540394973062</v>
      </c>
      <c r="F178" s="3">
        <v>105.4</v>
      </c>
      <c r="G178" s="4">
        <f t="shared" si="12"/>
        <v>1.3247778874629812</v>
      </c>
      <c r="H178" s="4">
        <f t="shared" si="13"/>
        <v>172.24362657091561</v>
      </c>
      <c r="I178" s="4">
        <f t="shared" si="14"/>
        <v>130.01698488549741</v>
      </c>
    </row>
    <row r="179" spans="1:9" x14ac:dyDescent="0.15">
      <c r="A179" s="5">
        <v>36708</v>
      </c>
      <c r="B179" s="6">
        <v>133.9</v>
      </c>
      <c r="C179" s="6">
        <f t="shared" si="10"/>
        <v>1.321816386969398</v>
      </c>
      <c r="D179" s="3">
        <v>99.7</v>
      </c>
      <c r="E179" s="6">
        <f t="shared" si="11"/>
        <v>0.89497307001795334</v>
      </c>
      <c r="F179" s="3">
        <v>109.52</v>
      </c>
      <c r="G179" s="4">
        <f t="shared" si="12"/>
        <v>1.321816386969398</v>
      </c>
      <c r="H179" s="4">
        <f t="shared" si="13"/>
        <v>172.41656193895872</v>
      </c>
      <c r="I179" s="4">
        <f t="shared" si="14"/>
        <v>130.43911668720327</v>
      </c>
    </row>
    <row r="180" spans="1:9" x14ac:dyDescent="0.15">
      <c r="A180" s="5">
        <v>36739</v>
      </c>
      <c r="B180" s="6">
        <v>133.5</v>
      </c>
      <c r="C180" s="6">
        <f t="shared" si="10"/>
        <v>1.31786771964462</v>
      </c>
      <c r="D180" s="3">
        <v>99.7</v>
      </c>
      <c r="E180" s="6">
        <f t="shared" si="11"/>
        <v>0.89497307001795334</v>
      </c>
      <c r="F180" s="3">
        <v>106.43</v>
      </c>
      <c r="G180" s="4">
        <f t="shared" si="12"/>
        <v>1.31786771964462</v>
      </c>
      <c r="H180" s="4">
        <f t="shared" si="13"/>
        <v>172.41656193895872</v>
      </c>
      <c r="I180" s="4">
        <f t="shared" si="14"/>
        <v>130.82994550124732</v>
      </c>
    </row>
    <row r="181" spans="1:9" x14ac:dyDescent="0.15">
      <c r="A181" s="5">
        <v>36770</v>
      </c>
      <c r="B181" s="6">
        <v>134.69999999999999</v>
      </c>
      <c r="C181" s="6">
        <f t="shared" si="10"/>
        <v>1.3297137216189536</v>
      </c>
      <c r="D181" s="3">
        <v>99.5</v>
      </c>
      <c r="E181" s="6">
        <f t="shared" si="11"/>
        <v>0.893177737881508</v>
      </c>
      <c r="F181" s="3">
        <v>107.75</v>
      </c>
      <c r="G181" s="4">
        <f t="shared" si="12"/>
        <v>1.3297137216189536</v>
      </c>
      <c r="H181" s="4">
        <f t="shared" si="13"/>
        <v>172.07069120287252</v>
      </c>
      <c r="I181" s="4">
        <f t="shared" si="14"/>
        <v>129.40431342873782</v>
      </c>
    </row>
    <row r="182" spans="1:9" x14ac:dyDescent="0.15">
      <c r="A182" s="5">
        <v>36800</v>
      </c>
      <c r="B182" s="6">
        <v>134.9</v>
      </c>
      <c r="C182" s="6">
        <f t="shared" si="10"/>
        <v>1.3316880552813426</v>
      </c>
      <c r="D182" s="3">
        <v>98.9</v>
      </c>
      <c r="E182" s="6">
        <f t="shared" si="11"/>
        <v>0.88779174147217232</v>
      </c>
      <c r="F182" s="3">
        <v>108.81</v>
      </c>
      <c r="G182" s="4">
        <f t="shared" si="12"/>
        <v>1.3316880552813426</v>
      </c>
      <c r="H182" s="4">
        <f t="shared" si="13"/>
        <v>171.03307899461402</v>
      </c>
      <c r="I182" s="4">
        <f t="shared" si="14"/>
        <v>128.43329060158931</v>
      </c>
    </row>
    <row r="183" spans="1:9" x14ac:dyDescent="0.15">
      <c r="A183" s="5">
        <v>36831</v>
      </c>
      <c r="B183" s="6">
        <v>134.9</v>
      </c>
      <c r="C183" s="6">
        <f t="shared" si="10"/>
        <v>1.3316880552813426</v>
      </c>
      <c r="D183" s="3">
        <v>98.7</v>
      </c>
      <c r="E183" s="6">
        <f t="shared" si="11"/>
        <v>0.8859964093357271</v>
      </c>
      <c r="F183" s="3">
        <v>111.07</v>
      </c>
      <c r="G183" s="4">
        <f t="shared" si="12"/>
        <v>1.3316880552813426</v>
      </c>
      <c r="H183" s="4">
        <f t="shared" si="13"/>
        <v>170.68720825852782</v>
      </c>
      <c r="I183" s="4">
        <f t="shared" si="14"/>
        <v>128.17356706144454</v>
      </c>
    </row>
    <row r="184" spans="1:9" x14ac:dyDescent="0.15">
      <c r="A184" s="5">
        <v>36861</v>
      </c>
      <c r="B184" s="6">
        <v>134.30000000000001</v>
      </c>
      <c r="C184" s="6">
        <f t="shared" si="10"/>
        <v>1.3257650542941759</v>
      </c>
      <c r="D184" s="3">
        <v>98.7</v>
      </c>
      <c r="E184" s="6">
        <f t="shared" si="11"/>
        <v>0.8859964093357271</v>
      </c>
      <c r="F184" s="3">
        <v>114.9</v>
      </c>
      <c r="G184" s="4">
        <f t="shared" si="12"/>
        <v>1.3257650542941759</v>
      </c>
      <c r="H184" s="4">
        <f t="shared" si="13"/>
        <v>170.68720825852782</v>
      </c>
      <c r="I184" s="4">
        <f t="shared" si="14"/>
        <v>128.74619654943311</v>
      </c>
    </row>
    <row r="185" spans="1:9" x14ac:dyDescent="0.15">
      <c r="A185" s="5">
        <v>36892</v>
      </c>
      <c r="B185" s="6">
        <v>134.80000000000001</v>
      </c>
      <c r="C185" s="6">
        <f t="shared" si="10"/>
        <v>1.3307008884501483</v>
      </c>
      <c r="D185" s="3">
        <v>98.3</v>
      </c>
      <c r="E185" s="6">
        <f t="shared" si="11"/>
        <v>0.88240574506283653</v>
      </c>
      <c r="F185" s="3">
        <v>116.38</v>
      </c>
      <c r="G185" s="4">
        <f t="shared" si="12"/>
        <v>1.3307008884501483</v>
      </c>
      <c r="H185" s="4">
        <f t="shared" si="13"/>
        <v>169.99546678635545</v>
      </c>
      <c r="I185" s="4">
        <f t="shared" si="14"/>
        <v>127.74881888321814</v>
      </c>
    </row>
    <row r="186" spans="1:9" x14ac:dyDescent="0.15">
      <c r="A186" s="5">
        <v>36923</v>
      </c>
      <c r="B186" s="6">
        <v>134.80000000000001</v>
      </c>
      <c r="C186" s="6">
        <f t="shared" si="10"/>
        <v>1.3307008884501483</v>
      </c>
      <c r="D186" s="3">
        <v>98.3</v>
      </c>
      <c r="E186" s="6">
        <f t="shared" si="11"/>
        <v>0.88240574506283653</v>
      </c>
      <c r="F186" s="3">
        <v>116.44</v>
      </c>
      <c r="G186" s="4">
        <f t="shared" si="12"/>
        <v>1.3307008884501483</v>
      </c>
      <c r="H186" s="4">
        <f t="shared" si="13"/>
        <v>169.99546678635545</v>
      </c>
      <c r="I186" s="4">
        <f t="shared" si="14"/>
        <v>127.74881888321814</v>
      </c>
    </row>
    <row r="187" spans="1:9" x14ac:dyDescent="0.15">
      <c r="A187" s="5">
        <v>36951</v>
      </c>
      <c r="B187" s="6">
        <v>134.5</v>
      </c>
      <c r="C187" s="6">
        <f t="shared" si="10"/>
        <v>1.3277393879565647</v>
      </c>
      <c r="D187" s="3">
        <v>98.1</v>
      </c>
      <c r="E187" s="6">
        <f t="shared" si="11"/>
        <v>0.88061041292639131</v>
      </c>
      <c r="F187" s="3">
        <v>125.27</v>
      </c>
      <c r="G187" s="4">
        <f t="shared" si="12"/>
        <v>1.3277393879565647</v>
      </c>
      <c r="H187" s="4">
        <f t="shared" si="13"/>
        <v>169.64959605026928</v>
      </c>
      <c r="I187" s="4">
        <f t="shared" si="14"/>
        <v>127.77326453451508</v>
      </c>
    </row>
    <row r="188" spans="1:9" x14ac:dyDescent="0.15">
      <c r="A188" s="5">
        <v>36982</v>
      </c>
      <c r="B188" s="6">
        <v>135.6</v>
      </c>
      <c r="C188" s="6">
        <f t="shared" si="10"/>
        <v>1.3385982230997038</v>
      </c>
      <c r="D188" s="3">
        <v>97.8</v>
      </c>
      <c r="E188" s="6">
        <f t="shared" si="11"/>
        <v>0.87791741472172347</v>
      </c>
      <c r="F188" s="3">
        <v>124.06</v>
      </c>
      <c r="G188" s="4">
        <f t="shared" si="12"/>
        <v>1.3385982230997038</v>
      </c>
      <c r="H188" s="4">
        <f t="shared" si="13"/>
        <v>169.13078994614003</v>
      </c>
      <c r="I188" s="4">
        <f t="shared" si="14"/>
        <v>126.34918157480816</v>
      </c>
    </row>
    <row r="189" spans="1:9" x14ac:dyDescent="0.15">
      <c r="A189" s="5">
        <v>37012</v>
      </c>
      <c r="B189" s="6">
        <v>136.5</v>
      </c>
      <c r="C189" s="6">
        <f t="shared" si="10"/>
        <v>1.3474827245804541</v>
      </c>
      <c r="D189" s="3">
        <v>97.6</v>
      </c>
      <c r="E189" s="6">
        <f t="shared" si="11"/>
        <v>0.87612208258527813</v>
      </c>
      <c r="F189" s="3">
        <v>119.06</v>
      </c>
      <c r="G189" s="4">
        <f t="shared" si="12"/>
        <v>1.3474827245804541</v>
      </c>
      <c r="H189" s="4">
        <f t="shared" si="13"/>
        <v>168.78491921005383</v>
      </c>
      <c r="I189" s="4">
        <f t="shared" si="14"/>
        <v>125.25943088628902</v>
      </c>
    </row>
    <row r="190" spans="1:9" x14ac:dyDescent="0.15">
      <c r="A190" s="5">
        <v>37043</v>
      </c>
      <c r="B190" s="6">
        <v>135.80000000000001</v>
      </c>
      <c r="C190" s="6">
        <f t="shared" si="10"/>
        <v>1.340572556762093</v>
      </c>
      <c r="D190" s="3">
        <v>97.4</v>
      </c>
      <c r="E190" s="6">
        <f t="shared" si="11"/>
        <v>0.87432675044883301</v>
      </c>
      <c r="F190" s="3">
        <v>124.27</v>
      </c>
      <c r="G190" s="4">
        <f t="shared" si="12"/>
        <v>1.340572556762093</v>
      </c>
      <c r="H190" s="4">
        <f t="shared" si="13"/>
        <v>168.43904847396769</v>
      </c>
      <c r="I190" s="4">
        <f t="shared" si="14"/>
        <v>125.64709580569163</v>
      </c>
    </row>
    <row r="191" spans="1:9" x14ac:dyDescent="0.15">
      <c r="A191" s="5">
        <v>37073</v>
      </c>
      <c r="B191" s="6">
        <v>134.4</v>
      </c>
      <c r="C191" s="6">
        <f t="shared" si="10"/>
        <v>1.3267522211253704</v>
      </c>
      <c r="D191" s="3">
        <v>97.3</v>
      </c>
      <c r="E191" s="6">
        <f t="shared" si="11"/>
        <v>0.87342908438061029</v>
      </c>
      <c r="F191" s="3">
        <v>124.79</v>
      </c>
      <c r="G191" s="4">
        <f t="shared" si="12"/>
        <v>1.3267522211253704</v>
      </c>
      <c r="H191" s="4">
        <f t="shared" si="13"/>
        <v>168.26611310592457</v>
      </c>
      <c r="I191" s="4">
        <f t="shared" si="14"/>
        <v>126.82557483355771</v>
      </c>
    </row>
    <row r="192" spans="1:9" x14ac:dyDescent="0.15">
      <c r="A192" s="5">
        <v>37104</v>
      </c>
      <c r="B192" s="6">
        <v>134.6</v>
      </c>
      <c r="C192" s="6">
        <f t="shared" si="10"/>
        <v>1.3287265547877591</v>
      </c>
      <c r="D192" s="3">
        <v>97.1</v>
      </c>
      <c r="E192" s="6">
        <f t="shared" si="11"/>
        <v>0.87163375224416506</v>
      </c>
      <c r="F192" s="3">
        <v>118.92</v>
      </c>
      <c r="G192" s="4">
        <f t="shared" si="12"/>
        <v>1.3287265547877591</v>
      </c>
      <c r="H192" s="4">
        <f t="shared" si="13"/>
        <v>167.92024236983841</v>
      </c>
      <c r="I192" s="4">
        <f t="shared" si="14"/>
        <v>126.37682430954406</v>
      </c>
    </row>
    <row r="193" spans="1:9" x14ac:dyDescent="0.15">
      <c r="A193" s="5">
        <v>37135</v>
      </c>
      <c r="B193" s="6">
        <v>135.6</v>
      </c>
      <c r="C193" s="6">
        <f t="shared" si="10"/>
        <v>1.3385982230997038</v>
      </c>
      <c r="D193" s="3">
        <v>96.9</v>
      </c>
      <c r="E193" s="6">
        <f t="shared" si="11"/>
        <v>0.86983842010771995</v>
      </c>
      <c r="F193" s="3">
        <v>119.29</v>
      </c>
      <c r="G193" s="4">
        <f t="shared" si="12"/>
        <v>1.3385982230997038</v>
      </c>
      <c r="H193" s="4">
        <f t="shared" si="13"/>
        <v>167.57437163375226</v>
      </c>
      <c r="I193" s="4">
        <f t="shared" si="14"/>
        <v>125.18645904497865</v>
      </c>
    </row>
    <row r="194" spans="1:9" x14ac:dyDescent="0.15">
      <c r="A194" s="5">
        <v>37165</v>
      </c>
      <c r="B194" s="6">
        <v>133.69999999999999</v>
      </c>
      <c r="C194" s="6">
        <f t="shared" si="10"/>
        <v>1.3198420533070088</v>
      </c>
      <c r="D194" s="3">
        <v>96.2</v>
      </c>
      <c r="E194" s="6">
        <f t="shared" si="11"/>
        <v>0.86355475763016154</v>
      </c>
      <c r="F194" s="3">
        <v>121.84</v>
      </c>
      <c r="G194" s="4">
        <f t="shared" si="12"/>
        <v>1.3198420533070088</v>
      </c>
      <c r="H194" s="4">
        <f t="shared" si="13"/>
        <v>166.36382405745061</v>
      </c>
      <c r="I194" s="4">
        <f t="shared" si="14"/>
        <v>126.04828255063387</v>
      </c>
    </row>
    <row r="195" spans="1:9" x14ac:dyDescent="0.15">
      <c r="A195" s="5">
        <v>37196</v>
      </c>
      <c r="B195" s="6">
        <v>132.69999999999999</v>
      </c>
      <c r="C195" s="6">
        <f t="shared" si="10"/>
        <v>1.3099703849950641</v>
      </c>
      <c r="D195" s="3">
        <v>96.1</v>
      </c>
      <c r="E195" s="6">
        <f t="shared" si="11"/>
        <v>0.86265709156193882</v>
      </c>
      <c r="F195" s="3">
        <v>123.98</v>
      </c>
      <c r="G195" s="4">
        <f t="shared" si="12"/>
        <v>1.3099703849950641</v>
      </c>
      <c r="H195" s="4">
        <f t="shared" si="13"/>
        <v>166.19088868940753</v>
      </c>
      <c r="I195" s="4">
        <f t="shared" si="14"/>
        <v>126.86614185559144</v>
      </c>
    </row>
    <row r="196" spans="1:9" x14ac:dyDescent="0.15">
      <c r="A196" s="5">
        <v>37226</v>
      </c>
      <c r="B196" s="6">
        <v>131.6</v>
      </c>
      <c r="C196" s="6">
        <f t="shared" si="10"/>
        <v>1.299111549851925</v>
      </c>
      <c r="D196" s="3">
        <v>96</v>
      </c>
      <c r="E196" s="6">
        <f t="shared" si="11"/>
        <v>0.86175942549371631</v>
      </c>
      <c r="F196" s="3">
        <v>131.47</v>
      </c>
      <c r="G196" s="4">
        <f t="shared" si="12"/>
        <v>1.299111549851925</v>
      </c>
      <c r="H196" s="4">
        <f t="shared" si="13"/>
        <v>166.01795332136444</v>
      </c>
      <c r="I196" s="4">
        <f t="shared" si="14"/>
        <v>127.79345495026001</v>
      </c>
    </row>
    <row r="197" spans="1:9" x14ac:dyDescent="0.15">
      <c r="A197" s="5">
        <v>37257</v>
      </c>
      <c r="B197" s="6">
        <v>131.69999999999999</v>
      </c>
      <c r="C197" s="6">
        <f t="shared" si="10"/>
        <v>1.3000987166831193</v>
      </c>
      <c r="D197" s="3">
        <v>95.7</v>
      </c>
      <c r="E197" s="6">
        <f t="shared" si="11"/>
        <v>0.85906642728904847</v>
      </c>
      <c r="F197" s="3">
        <v>132.94</v>
      </c>
      <c r="G197" s="4">
        <f t="shared" si="12"/>
        <v>1.3000987166831193</v>
      </c>
      <c r="H197" s="4">
        <f t="shared" si="13"/>
        <v>165.49914721723519</v>
      </c>
      <c r="I197" s="4">
        <f t="shared" si="14"/>
        <v>127.29736987931608</v>
      </c>
    </row>
    <row r="198" spans="1:9" x14ac:dyDescent="0.15">
      <c r="A198" s="5">
        <v>37288</v>
      </c>
      <c r="B198" s="6">
        <v>132</v>
      </c>
      <c r="C198" s="6">
        <f t="shared" ref="C198:C261" si="15">B198/$B$5</f>
        <v>1.303060217176703</v>
      </c>
      <c r="D198" s="3">
        <v>95.7</v>
      </c>
      <c r="E198" s="6">
        <f t="shared" ref="E198:E261" si="16">D198/$D$5</f>
        <v>0.85906642728904847</v>
      </c>
      <c r="F198" s="3">
        <v>133.88999999999999</v>
      </c>
      <c r="G198" s="4">
        <f t="shared" ref="G198:G261" si="17">1*C198</f>
        <v>1.303060217176703</v>
      </c>
      <c r="H198" s="4">
        <f t="shared" ref="H198:H261" si="18">E198*$F$5</f>
        <v>165.49914721723519</v>
      </c>
      <c r="I198" s="4">
        <f t="shared" ref="I198:I261" si="19">H198/G198</f>
        <v>127.00805767504488</v>
      </c>
    </row>
    <row r="199" spans="1:9" x14ac:dyDescent="0.15">
      <c r="A199" s="5">
        <v>37316</v>
      </c>
      <c r="B199" s="6">
        <v>132.80000000000001</v>
      </c>
      <c r="C199" s="6">
        <f t="shared" si="15"/>
        <v>1.3109575518262588</v>
      </c>
      <c r="D199" s="3">
        <v>95.7</v>
      </c>
      <c r="E199" s="6">
        <f t="shared" si="16"/>
        <v>0.85906642728904847</v>
      </c>
      <c r="F199" s="3">
        <v>132.71</v>
      </c>
      <c r="G199" s="4">
        <f t="shared" si="17"/>
        <v>1.3109575518262588</v>
      </c>
      <c r="H199" s="4">
        <f t="shared" si="18"/>
        <v>165.49914721723519</v>
      </c>
      <c r="I199" s="4">
        <f t="shared" si="19"/>
        <v>126.24294889386989</v>
      </c>
    </row>
    <row r="200" spans="1:9" x14ac:dyDescent="0.15">
      <c r="A200" s="5">
        <v>37347</v>
      </c>
      <c r="B200" s="6">
        <v>133.80000000000001</v>
      </c>
      <c r="C200" s="6">
        <f t="shared" si="15"/>
        <v>1.3208292201382035</v>
      </c>
      <c r="D200" s="3">
        <v>95.5</v>
      </c>
      <c r="E200" s="6">
        <f t="shared" si="16"/>
        <v>0.85727109515260314</v>
      </c>
      <c r="F200" s="3">
        <v>127.97</v>
      </c>
      <c r="G200" s="4">
        <f t="shared" si="17"/>
        <v>1.3208292201382035</v>
      </c>
      <c r="H200" s="4">
        <f t="shared" si="18"/>
        <v>165.15327648114899</v>
      </c>
      <c r="I200" s="4">
        <f t="shared" si="19"/>
        <v>125.03757031046631</v>
      </c>
    </row>
    <row r="201" spans="1:9" x14ac:dyDescent="0.15">
      <c r="A201" s="5">
        <v>37377</v>
      </c>
      <c r="B201" s="6">
        <v>133.5</v>
      </c>
      <c r="C201" s="6">
        <f t="shared" si="15"/>
        <v>1.31786771964462</v>
      </c>
      <c r="D201" s="3">
        <v>95.5</v>
      </c>
      <c r="E201" s="6">
        <f t="shared" si="16"/>
        <v>0.85727109515260314</v>
      </c>
      <c r="F201" s="3">
        <v>123.96</v>
      </c>
      <c r="G201" s="4">
        <f t="shared" si="17"/>
        <v>1.31786771964462</v>
      </c>
      <c r="H201" s="4">
        <f t="shared" si="18"/>
        <v>165.15327648114899</v>
      </c>
      <c r="I201" s="4">
        <f t="shared" si="19"/>
        <v>125.31855361453478</v>
      </c>
    </row>
    <row r="202" spans="1:9" x14ac:dyDescent="0.15">
      <c r="A202" s="5">
        <v>37408</v>
      </c>
      <c r="B202" s="6">
        <v>133.6</v>
      </c>
      <c r="C202" s="6">
        <f t="shared" si="15"/>
        <v>1.3188548864758145</v>
      </c>
      <c r="D202" s="3">
        <v>95.4</v>
      </c>
      <c r="E202" s="6">
        <f t="shared" si="16"/>
        <v>0.85637342908438063</v>
      </c>
      <c r="F202" s="3">
        <v>119.22</v>
      </c>
      <c r="G202" s="4">
        <f t="shared" si="17"/>
        <v>1.3188548864758145</v>
      </c>
      <c r="H202" s="4">
        <f t="shared" si="18"/>
        <v>164.98034111310594</v>
      </c>
      <c r="I202" s="4">
        <f t="shared" si="19"/>
        <v>125.09362690686849</v>
      </c>
    </row>
    <row r="203" spans="1:9" x14ac:dyDescent="0.15">
      <c r="A203" s="5">
        <v>37438</v>
      </c>
      <c r="B203" s="6">
        <v>133.6</v>
      </c>
      <c r="C203" s="6">
        <f t="shared" si="15"/>
        <v>1.3188548864758145</v>
      </c>
      <c r="D203" s="3">
        <v>95.3</v>
      </c>
      <c r="E203" s="6">
        <f t="shared" si="16"/>
        <v>0.85547576301615791</v>
      </c>
      <c r="F203" s="3">
        <v>119.82</v>
      </c>
      <c r="G203" s="4">
        <f t="shared" si="17"/>
        <v>1.3188548864758145</v>
      </c>
      <c r="H203" s="4">
        <f t="shared" si="18"/>
        <v>164.80740574506282</v>
      </c>
      <c r="I203" s="4">
        <f t="shared" si="19"/>
        <v>124.96250151178789</v>
      </c>
    </row>
    <row r="204" spans="1:9" x14ac:dyDescent="0.15">
      <c r="A204" s="5">
        <v>37469</v>
      </c>
      <c r="B204" s="6">
        <v>133.69999999999999</v>
      </c>
      <c r="C204" s="6">
        <f t="shared" si="15"/>
        <v>1.3198420533070088</v>
      </c>
      <c r="D204" s="3">
        <v>95.2</v>
      </c>
      <c r="E204" s="6">
        <f t="shared" si="16"/>
        <v>0.8545780969479353</v>
      </c>
      <c r="F204" s="3">
        <v>117.97</v>
      </c>
      <c r="G204" s="4">
        <f t="shared" si="17"/>
        <v>1.3198420533070088</v>
      </c>
      <c r="H204" s="4">
        <f t="shared" si="18"/>
        <v>164.63447037701974</v>
      </c>
      <c r="I204" s="4">
        <f t="shared" si="19"/>
        <v>124.73800934324683</v>
      </c>
    </row>
    <row r="205" spans="1:9" x14ac:dyDescent="0.15">
      <c r="A205" s="5">
        <v>37500</v>
      </c>
      <c r="B205" s="6">
        <v>135</v>
      </c>
      <c r="C205" s="6">
        <f t="shared" si="15"/>
        <v>1.3326752221125371</v>
      </c>
      <c r="D205" s="3">
        <v>95</v>
      </c>
      <c r="E205" s="6">
        <f t="shared" si="16"/>
        <v>0.85278276481149007</v>
      </c>
      <c r="F205" s="3">
        <v>121.79</v>
      </c>
      <c r="G205" s="4">
        <f t="shared" si="17"/>
        <v>1.3326752221125371</v>
      </c>
      <c r="H205" s="4">
        <f t="shared" si="18"/>
        <v>164.28859964093357</v>
      </c>
      <c r="I205" s="4">
        <f t="shared" si="19"/>
        <v>123.27729736019681</v>
      </c>
    </row>
    <row r="206" spans="1:9" x14ac:dyDescent="0.15">
      <c r="A206" s="5">
        <v>37530</v>
      </c>
      <c r="B206" s="6">
        <v>135.6</v>
      </c>
      <c r="C206" s="6">
        <f t="shared" si="15"/>
        <v>1.3385982230997038</v>
      </c>
      <c r="D206" s="3">
        <v>94.7</v>
      </c>
      <c r="E206" s="6">
        <f t="shared" si="16"/>
        <v>0.85008976660682223</v>
      </c>
      <c r="F206" s="3">
        <v>122.48</v>
      </c>
      <c r="G206" s="4">
        <f t="shared" si="17"/>
        <v>1.3385982230997038</v>
      </c>
      <c r="H206" s="4">
        <f t="shared" si="18"/>
        <v>163.76979353680431</v>
      </c>
      <c r="I206" s="4">
        <f t="shared" si="19"/>
        <v>122.34424841650647</v>
      </c>
    </row>
    <row r="207" spans="1:9" x14ac:dyDescent="0.15">
      <c r="A207" s="5">
        <v>37561</v>
      </c>
      <c r="B207" s="6">
        <v>134.6</v>
      </c>
      <c r="C207" s="6">
        <f t="shared" si="15"/>
        <v>1.3287265547877591</v>
      </c>
      <c r="D207" s="3">
        <v>94.8</v>
      </c>
      <c r="E207" s="6">
        <f t="shared" si="16"/>
        <v>0.85098743267504484</v>
      </c>
      <c r="F207" s="3">
        <v>122.44</v>
      </c>
      <c r="G207" s="4">
        <f t="shared" si="17"/>
        <v>1.3287265547877591</v>
      </c>
      <c r="H207" s="4">
        <f t="shared" si="18"/>
        <v>163.9427289048474</v>
      </c>
      <c r="I207" s="4">
        <f t="shared" si="19"/>
        <v>123.38334649376702</v>
      </c>
    </row>
    <row r="208" spans="1:9" x14ac:dyDescent="0.15">
      <c r="A208" s="5">
        <v>37591</v>
      </c>
      <c r="B208" s="6">
        <v>134</v>
      </c>
      <c r="C208" s="6">
        <f t="shared" si="15"/>
        <v>1.3228035538005924</v>
      </c>
      <c r="D208" s="3">
        <v>94.6</v>
      </c>
      <c r="E208" s="6">
        <f t="shared" si="16"/>
        <v>0.8491921005385995</v>
      </c>
      <c r="F208" s="3">
        <v>119.37</v>
      </c>
      <c r="G208" s="4">
        <f t="shared" si="17"/>
        <v>1.3228035538005924</v>
      </c>
      <c r="H208" s="4">
        <f t="shared" si="18"/>
        <v>163.5968581687612</v>
      </c>
      <c r="I208" s="4">
        <f t="shared" si="19"/>
        <v>123.67434128727992</v>
      </c>
    </row>
    <row r="209" spans="1:9" x14ac:dyDescent="0.15">
      <c r="A209" s="5">
        <v>37622</v>
      </c>
      <c r="B209" s="6">
        <v>135.69999999999999</v>
      </c>
      <c r="C209" s="6">
        <f t="shared" si="15"/>
        <v>1.3395853899308983</v>
      </c>
      <c r="D209" s="3">
        <v>94.6</v>
      </c>
      <c r="E209" s="6">
        <f t="shared" si="16"/>
        <v>0.8491921005385995</v>
      </c>
      <c r="F209" s="3">
        <v>119.21</v>
      </c>
      <c r="G209" s="4">
        <f t="shared" si="17"/>
        <v>1.3395853899308983</v>
      </c>
      <c r="H209" s="4">
        <f t="shared" si="18"/>
        <v>163.5968581687612</v>
      </c>
      <c r="I209" s="4">
        <f t="shared" si="19"/>
        <v>122.1249943441084</v>
      </c>
    </row>
    <row r="210" spans="1:9" x14ac:dyDescent="0.15">
      <c r="A210" s="5">
        <v>37653</v>
      </c>
      <c r="B210" s="6">
        <v>137.6</v>
      </c>
      <c r="C210" s="6">
        <f t="shared" si="15"/>
        <v>1.3583415597235933</v>
      </c>
      <c r="D210" s="3">
        <v>94.8</v>
      </c>
      <c r="E210" s="6">
        <f t="shared" si="16"/>
        <v>0.85098743267504484</v>
      </c>
      <c r="F210" s="3">
        <v>117.75</v>
      </c>
      <c r="G210" s="4">
        <f t="shared" si="17"/>
        <v>1.3583415597235933</v>
      </c>
      <c r="H210" s="4">
        <f t="shared" si="18"/>
        <v>163.9427289048474</v>
      </c>
      <c r="I210" s="4">
        <f t="shared" si="19"/>
        <v>120.6933026021878</v>
      </c>
    </row>
    <row r="211" spans="1:9" x14ac:dyDescent="0.15">
      <c r="A211" s="5">
        <v>37681</v>
      </c>
      <c r="B211" s="6">
        <v>138.69999999999999</v>
      </c>
      <c r="C211" s="6">
        <f t="shared" si="15"/>
        <v>1.3692003948667324</v>
      </c>
      <c r="D211" s="3">
        <v>94.8</v>
      </c>
      <c r="E211" s="6">
        <f t="shared" si="16"/>
        <v>0.85098743267504484</v>
      </c>
      <c r="F211" s="3">
        <v>119.02</v>
      </c>
      <c r="G211" s="4">
        <f t="shared" si="17"/>
        <v>1.3692003948667324</v>
      </c>
      <c r="H211" s="4">
        <f t="shared" si="18"/>
        <v>163.9427289048474</v>
      </c>
      <c r="I211" s="4">
        <f t="shared" si="19"/>
        <v>119.73610986345381</v>
      </c>
    </row>
    <row r="212" spans="1:9" x14ac:dyDescent="0.15">
      <c r="A212" s="5">
        <v>37712</v>
      </c>
      <c r="B212" s="6">
        <v>136.30000000000001</v>
      </c>
      <c r="C212" s="6">
        <f t="shared" si="15"/>
        <v>1.3455083909180654</v>
      </c>
      <c r="D212" s="3">
        <v>94.6</v>
      </c>
      <c r="E212" s="6">
        <f t="shared" si="16"/>
        <v>0.8491921005385995</v>
      </c>
      <c r="F212" s="3">
        <v>119.46</v>
      </c>
      <c r="G212" s="4">
        <f t="shared" si="17"/>
        <v>1.3455083909180654</v>
      </c>
      <c r="H212" s="4">
        <f t="shared" si="18"/>
        <v>163.5968581687612</v>
      </c>
      <c r="I212" s="4">
        <f t="shared" si="19"/>
        <v>121.58739348859505</v>
      </c>
    </row>
    <row r="213" spans="1:9" x14ac:dyDescent="0.15">
      <c r="A213" s="5">
        <v>37742</v>
      </c>
      <c r="B213" s="6">
        <v>135.80000000000001</v>
      </c>
      <c r="C213" s="6">
        <f t="shared" si="15"/>
        <v>1.340572556762093</v>
      </c>
      <c r="D213" s="3">
        <v>94.3</v>
      </c>
      <c r="E213" s="6">
        <f t="shared" si="16"/>
        <v>0.84649910233393166</v>
      </c>
      <c r="F213" s="3">
        <v>118.63</v>
      </c>
      <c r="G213" s="4">
        <f t="shared" si="17"/>
        <v>1.340572556762093</v>
      </c>
      <c r="H213" s="4">
        <f t="shared" si="18"/>
        <v>163.07805206463195</v>
      </c>
      <c r="I213" s="4">
        <f t="shared" si="19"/>
        <v>121.64806092891911</v>
      </c>
    </row>
    <row r="214" spans="1:9" x14ac:dyDescent="0.15">
      <c r="A214" s="5">
        <v>37773</v>
      </c>
      <c r="B214" s="6">
        <v>136.30000000000001</v>
      </c>
      <c r="C214" s="6">
        <f t="shared" si="15"/>
        <v>1.3455083909180654</v>
      </c>
      <c r="D214" s="3">
        <v>94.1</v>
      </c>
      <c r="E214" s="6">
        <f t="shared" si="16"/>
        <v>0.84470377019748644</v>
      </c>
      <c r="F214" s="3">
        <v>119.82</v>
      </c>
      <c r="G214" s="4">
        <f t="shared" si="17"/>
        <v>1.3455083909180654</v>
      </c>
      <c r="H214" s="4">
        <f t="shared" si="18"/>
        <v>162.73218132854578</v>
      </c>
      <c r="I214" s="4">
        <f t="shared" si="19"/>
        <v>120.94475398812681</v>
      </c>
    </row>
    <row r="215" spans="1:9" x14ac:dyDescent="0.15">
      <c r="A215" s="5">
        <v>37803</v>
      </c>
      <c r="B215" s="6">
        <v>136.4</v>
      </c>
      <c r="C215" s="6">
        <f t="shared" si="15"/>
        <v>1.3464955577492597</v>
      </c>
      <c r="D215" s="3">
        <v>94.4</v>
      </c>
      <c r="E215" s="6">
        <f t="shared" si="16"/>
        <v>0.84739676840215439</v>
      </c>
      <c r="F215" s="3">
        <v>120.11</v>
      </c>
      <c r="G215" s="4">
        <f t="shared" si="17"/>
        <v>1.3464955577492597</v>
      </c>
      <c r="H215" s="4">
        <f t="shared" si="18"/>
        <v>163.25098743267506</v>
      </c>
      <c r="I215" s="4">
        <f t="shared" si="19"/>
        <v>121.24138582793243</v>
      </c>
    </row>
    <row r="216" spans="1:9" x14ac:dyDescent="0.15">
      <c r="A216" s="5">
        <v>37834</v>
      </c>
      <c r="B216" s="6">
        <v>137</v>
      </c>
      <c r="C216" s="6">
        <f t="shared" si="15"/>
        <v>1.3524185587364266</v>
      </c>
      <c r="D216" s="3">
        <v>94.4</v>
      </c>
      <c r="E216" s="6">
        <f t="shared" si="16"/>
        <v>0.84739676840215439</v>
      </c>
      <c r="F216" s="3">
        <v>117.13</v>
      </c>
      <c r="G216" s="4">
        <f t="shared" si="17"/>
        <v>1.3524185587364266</v>
      </c>
      <c r="H216" s="4">
        <f t="shared" si="18"/>
        <v>163.25098743267506</v>
      </c>
      <c r="I216" s="4">
        <f t="shared" si="19"/>
        <v>120.71040165642323</v>
      </c>
    </row>
    <row r="217" spans="1:9" x14ac:dyDescent="0.15">
      <c r="A217" s="5">
        <v>37865</v>
      </c>
      <c r="B217" s="6">
        <v>137.1</v>
      </c>
      <c r="C217" s="6">
        <f t="shared" si="15"/>
        <v>1.3534057255676208</v>
      </c>
      <c r="D217" s="3">
        <v>94.4</v>
      </c>
      <c r="E217" s="6">
        <f t="shared" si="16"/>
        <v>0.84739676840215439</v>
      </c>
      <c r="F217" s="3">
        <v>110.48</v>
      </c>
      <c r="G217" s="4">
        <f t="shared" si="17"/>
        <v>1.3534057255676208</v>
      </c>
      <c r="H217" s="4">
        <f t="shared" si="18"/>
        <v>163.25098743267506</v>
      </c>
      <c r="I217" s="4">
        <f t="shared" si="19"/>
        <v>120.62235614099187</v>
      </c>
    </row>
    <row r="218" spans="1:9" x14ac:dyDescent="0.15">
      <c r="A218" s="5">
        <v>37895</v>
      </c>
      <c r="B218" s="6">
        <v>138.19999999999999</v>
      </c>
      <c r="C218" s="6">
        <f t="shared" si="15"/>
        <v>1.36426456071076</v>
      </c>
      <c r="D218" s="3">
        <v>94.2</v>
      </c>
      <c r="E218" s="6">
        <f t="shared" si="16"/>
        <v>0.84560143626570916</v>
      </c>
      <c r="F218" s="3">
        <v>108.99</v>
      </c>
      <c r="G218" s="4">
        <f t="shared" si="17"/>
        <v>1.36426456071076</v>
      </c>
      <c r="H218" s="4">
        <f t="shared" si="18"/>
        <v>162.90511669658886</v>
      </c>
      <c r="I218" s="4">
        <f t="shared" si="19"/>
        <v>119.40874328049533</v>
      </c>
    </row>
    <row r="219" spans="1:9" x14ac:dyDescent="0.15">
      <c r="A219" s="5">
        <v>37926</v>
      </c>
      <c r="B219" s="6">
        <v>137.69999999999999</v>
      </c>
      <c r="C219" s="6">
        <f t="shared" si="15"/>
        <v>1.3593287265547878</v>
      </c>
      <c r="D219" s="3">
        <v>94.3</v>
      </c>
      <c r="E219" s="6">
        <f t="shared" si="16"/>
        <v>0.84649910233393166</v>
      </c>
      <c r="F219" s="3">
        <v>109.34</v>
      </c>
      <c r="G219" s="4">
        <f t="shared" si="17"/>
        <v>1.3593287265547878</v>
      </c>
      <c r="H219" s="4">
        <f t="shared" si="18"/>
        <v>163.07805206463195</v>
      </c>
      <c r="I219" s="4">
        <f t="shared" si="19"/>
        <v>119.96954737942787</v>
      </c>
    </row>
    <row r="220" spans="1:9" x14ac:dyDescent="0.15">
      <c r="A220" s="5">
        <v>37956</v>
      </c>
      <c r="B220" s="6">
        <v>137.69999999999999</v>
      </c>
      <c r="C220" s="6">
        <f t="shared" si="15"/>
        <v>1.3593287265547878</v>
      </c>
      <c r="D220" s="3">
        <v>94.4</v>
      </c>
      <c r="E220" s="6">
        <f t="shared" si="16"/>
        <v>0.84739676840215439</v>
      </c>
      <c r="F220" s="3">
        <v>106.97</v>
      </c>
      <c r="G220" s="4">
        <f t="shared" si="17"/>
        <v>1.3593287265547878</v>
      </c>
      <c r="H220" s="4">
        <f t="shared" si="18"/>
        <v>163.25098743267506</v>
      </c>
      <c r="I220" s="4">
        <f t="shared" si="19"/>
        <v>120.09676853253437</v>
      </c>
    </row>
    <row r="221" spans="1:9" x14ac:dyDescent="0.15">
      <c r="A221" s="5">
        <v>37987</v>
      </c>
      <c r="B221" s="6">
        <v>138.9</v>
      </c>
      <c r="C221" s="6">
        <f t="shared" si="15"/>
        <v>1.3711747285291216</v>
      </c>
      <c r="D221" s="3">
        <v>94.6</v>
      </c>
      <c r="E221" s="6">
        <f t="shared" si="16"/>
        <v>0.8491921005385995</v>
      </c>
      <c r="F221" s="3">
        <v>105.88</v>
      </c>
      <c r="G221" s="4">
        <f t="shared" si="17"/>
        <v>1.3711747285291216</v>
      </c>
      <c r="H221" s="4">
        <f t="shared" si="18"/>
        <v>163.5968581687612</v>
      </c>
      <c r="I221" s="4">
        <f t="shared" si="19"/>
        <v>119.31145955720308</v>
      </c>
    </row>
    <row r="222" spans="1:9" x14ac:dyDescent="0.15">
      <c r="A222" s="5">
        <v>38018</v>
      </c>
      <c r="B222" s="6">
        <v>139.30000000000001</v>
      </c>
      <c r="C222" s="6">
        <f t="shared" si="15"/>
        <v>1.3751233958538995</v>
      </c>
      <c r="D222" s="3">
        <v>94.8</v>
      </c>
      <c r="E222" s="6">
        <f t="shared" si="16"/>
        <v>0.85098743267504484</v>
      </c>
      <c r="F222" s="3">
        <v>109.08</v>
      </c>
      <c r="G222" s="4">
        <f t="shared" si="17"/>
        <v>1.3751233958538995</v>
      </c>
      <c r="H222" s="4">
        <f t="shared" si="18"/>
        <v>163.9427289048474</v>
      </c>
      <c r="I222" s="4">
        <f t="shared" si="19"/>
        <v>119.22037643977774</v>
      </c>
    </row>
    <row r="223" spans="1:9" x14ac:dyDescent="0.15">
      <c r="A223" s="5">
        <v>38047</v>
      </c>
      <c r="B223" s="6">
        <v>140.30000000000001</v>
      </c>
      <c r="C223" s="6">
        <f t="shared" si="15"/>
        <v>1.3849950641658442</v>
      </c>
      <c r="D223" s="3">
        <v>95</v>
      </c>
      <c r="E223" s="6">
        <f t="shared" si="16"/>
        <v>0.85278276481149007</v>
      </c>
      <c r="F223" s="3">
        <v>103.95</v>
      </c>
      <c r="G223" s="4">
        <f t="shared" si="17"/>
        <v>1.3849950641658442</v>
      </c>
      <c r="H223" s="4">
        <f t="shared" si="18"/>
        <v>164.28859964093357</v>
      </c>
      <c r="I223" s="4">
        <f t="shared" si="19"/>
        <v>118.62035027531411</v>
      </c>
    </row>
    <row r="224" spans="1:9" x14ac:dyDescent="0.15">
      <c r="A224" s="5">
        <v>38078</v>
      </c>
      <c r="B224" s="6">
        <v>141.80000000000001</v>
      </c>
      <c r="C224" s="6">
        <f t="shared" si="15"/>
        <v>1.3998025666337612</v>
      </c>
      <c r="D224" s="3">
        <v>95.3</v>
      </c>
      <c r="E224" s="6">
        <f t="shared" si="16"/>
        <v>0.85547576301615791</v>
      </c>
      <c r="F224" s="3">
        <v>110.44</v>
      </c>
      <c r="G224" s="4">
        <f t="shared" si="17"/>
        <v>1.3998025666337612</v>
      </c>
      <c r="H224" s="4">
        <f t="shared" si="18"/>
        <v>164.80740574506282</v>
      </c>
      <c r="I224" s="4">
        <f t="shared" si="19"/>
        <v>117.73617913945601</v>
      </c>
    </row>
    <row r="225" spans="1:9" x14ac:dyDescent="0.15">
      <c r="A225" s="5">
        <v>38108</v>
      </c>
      <c r="B225" s="6">
        <v>143.30000000000001</v>
      </c>
      <c r="C225" s="6">
        <f t="shared" si="15"/>
        <v>1.4146100691016783</v>
      </c>
      <c r="D225" s="3">
        <v>95.3</v>
      </c>
      <c r="E225" s="6">
        <f t="shared" si="16"/>
        <v>0.85547576301615791</v>
      </c>
      <c r="F225" s="3">
        <v>109.56</v>
      </c>
      <c r="G225" s="4">
        <f t="shared" si="17"/>
        <v>1.4146100691016783</v>
      </c>
      <c r="H225" s="4">
        <f t="shared" si="18"/>
        <v>164.80740574506282</v>
      </c>
      <c r="I225" s="4">
        <f t="shared" si="19"/>
        <v>116.50376972766827</v>
      </c>
    </row>
    <row r="226" spans="1:9" x14ac:dyDescent="0.15">
      <c r="A226" s="5">
        <v>38139</v>
      </c>
      <c r="B226" s="6">
        <v>142.9</v>
      </c>
      <c r="C226" s="6">
        <f t="shared" si="15"/>
        <v>1.4106614017769004</v>
      </c>
      <c r="D226" s="3">
        <v>95.6</v>
      </c>
      <c r="E226" s="6">
        <f t="shared" si="16"/>
        <v>0.85816876122082575</v>
      </c>
      <c r="F226" s="3">
        <v>108.69</v>
      </c>
      <c r="G226" s="4">
        <f t="shared" si="17"/>
        <v>1.4106614017769004</v>
      </c>
      <c r="H226" s="4">
        <f t="shared" si="18"/>
        <v>165.32621184919208</v>
      </c>
      <c r="I226" s="4">
        <f t="shared" si="19"/>
        <v>117.1976575250046</v>
      </c>
    </row>
    <row r="227" spans="1:9" x14ac:dyDescent="0.15">
      <c r="A227" s="5">
        <v>38169</v>
      </c>
      <c r="B227" s="6">
        <v>143.19999999999999</v>
      </c>
      <c r="C227" s="6">
        <f t="shared" si="15"/>
        <v>1.4136229022704836</v>
      </c>
      <c r="D227" s="3">
        <v>96.1</v>
      </c>
      <c r="E227" s="6">
        <f t="shared" si="16"/>
        <v>0.86265709156193882</v>
      </c>
      <c r="F227" s="3">
        <v>111.67</v>
      </c>
      <c r="G227" s="4">
        <f t="shared" si="17"/>
        <v>1.4136229022704836</v>
      </c>
      <c r="H227" s="4">
        <f t="shared" si="18"/>
        <v>166.19088868940753</v>
      </c>
      <c r="I227" s="4">
        <f t="shared" si="19"/>
        <v>117.56380603517447</v>
      </c>
    </row>
    <row r="228" spans="1:9" x14ac:dyDescent="0.15">
      <c r="A228" s="5">
        <v>38200</v>
      </c>
      <c r="B228" s="6">
        <v>143.69999999999999</v>
      </c>
      <c r="C228" s="6">
        <f t="shared" si="15"/>
        <v>1.418558736426456</v>
      </c>
      <c r="D228" s="3">
        <v>96.1</v>
      </c>
      <c r="E228" s="6">
        <f t="shared" si="16"/>
        <v>0.86265709156193882</v>
      </c>
      <c r="F228" s="3">
        <v>109.86</v>
      </c>
      <c r="G228" s="4">
        <f t="shared" si="17"/>
        <v>1.418558736426456</v>
      </c>
      <c r="H228" s="4">
        <f t="shared" si="18"/>
        <v>166.19088868940753</v>
      </c>
      <c r="I228" s="4">
        <f t="shared" si="19"/>
        <v>117.15474616727198</v>
      </c>
    </row>
    <row r="229" spans="1:9" x14ac:dyDescent="0.15">
      <c r="A229" s="5">
        <v>38231</v>
      </c>
      <c r="B229" s="6">
        <v>144.19999999999999</v>
      </c>
      <c r="C229" s="6">
        <f t="shared" si="15"/>
        <v>1.4234945705824285</v>
      </c>
      <c r="D229" s="3">
        <v>96.2</v>
      </c>
      <c r="E229" s="6">
        <f t="shared" si="16"/>
        <v>0.86355475763016154</v>
      </c>
      <c r="F229" s="3">
        <v>110.92</v>
      </c>
      <c r="G229" s="4">
        <f t="shared" si="17"/>
        <v>1.4234945705824285</v>
      </c>
      <c r="H229" s="4">
        <f t="shared" si="18"/>
        <v>166.36382405745061</v>
      </c>
      <c r="I229" s="4">
        <f t="shared" si="19"/>
        <v>116.87000954937412</v>
      </c>
    </row>
    <row r="230" spans="1:9" x14ac:dyDescent="0.15">
      <c r="A230" s="5">
        <v>38261</v>
      </c>
      <c r="B230" s="6">
        <v>146.5</v>
      </c>
      <c r="C230" s="6">
        <f t="shared" si="15"/>
        <v>1.4461994076999014</v>
      </c>
      <c r="D230" s="3">
        <v>96.2</v>
      </c>
      <c r="E230" s="6">
        <f t="shared" si="16"/>
        <v>0.86355475763016154</v>
      </c>
      <c r="F230" s="3">
        <v>105.87</v>
      </c>
      <c r="G230" s="4">
        <f t="shared" si="17"/>
        <v>1.4461994076999014</v>
      </c>
      <c r="H230" s="4">
        <f t="shared" si="18"/>
        <v>166.36382405745061</v>
      </c>
      <c r="I230" s="4">
        <f t="shared" si="19"/>
        <v>115.0351902868242</v>
      </c>
    </row>
    <row r="231" spans="1:9" x14ac:dyDescent="0.15">
      <c r="A231" s="5">
        <v>38292</v>
      </c>
      <c r="B231" s="6">
        <v>146.1</v>
      </c>
      <c r="C231" s="6">
        <f t="shared" si="15"/>
        <v>1.4422507403751235</v>
      </c>
      <c r="D231" s="3">
        <v>96.3</v>
      </c>
      <c r="E231" s="6">
        <f t="shared" si="16"/>
        <v>0.86445242369838415</v>
      </c>
      <c r="F231" s="3">
        <v>103.17</v>
      </c>
      <c r="G231" s="4">
        <f t="shared" si="17"/>
        <v>1.4422507403751235</v>
      </c>
      <c r="H231" s="4">
        <f t="shared" si="18"/>
        <v>166.5367594254937</v>
      </c>
      <c r="I231" s="4">
        <f t="shared" si="19"/>
        <v>115.47004606298775</v>
      </c>
    </row>
    <row r="232" spans="1:9" x14ac:dyDescent="0.15">
      <c r="A232" s="5">
        <v>38322</v>
      </c>
      <c r="B232" s="6">
        <v>145</v>
      </c>
      <c r="C232" s="6">
        <f t="shared" si="15"/>
        <v>1.4313919052319843</v>
      </c>
      <c r="D232" s="3">
        <v>96.2</v>
      </c>
      <c r="E232" s="6">
        <f t="shared" si="16"/>
        <v>0.86355475763016154</v>
      </c>
      <c r="F232" s="3">
        <v>103.78</v>
      </c>
      <c r="G232" s="4">
        <f t="shared" si="17"/>
        <v>1.4313919052319843</v>
      </c>
      <c r="H232" s="4">
        <f t="shared" si="18"/>
        <v>166.36382405745061</v>
      </c>
      <c r="I232" s="4">
        <f t="shared" si="19"/>
        <v>116.2252094966879</v>
      </c>
    </row>
    <row r="233" spans="1:9" x14ac:dyDescent="0.15">
      <c r="A233" s="5">
        <v>38353</v>
      </c>
      <c r="B233" s="6">
        <v>146.19999999999999</v>
      </c>
      <c r="C233" s="6">
        <f t="shared" si="15"/>
        <v>1.4432379072063177</v>
      </c>
      <c r="D233" s="3">
        <v>96.2</v>
      </c>
      <c r="E233" s="6">
        <f t="shared" si="16"/>
        <v>0.86355475763016154</v>
      </c>
      <c r="F233" s="3">
        <v>103.58</v>
      </c>
      <c r="G233" s="4">
        <f t="shared" si="17"/>
        <v>1.4432379072063177</v>
      </c>
      <c r="H233" s="4">
        <f t="shared" si="18"/>
        <v>166.36382405745061</v>
      </c>
      <c r="I233" s="4">
        <f t="shared" si="19"/>
        <v>115.27124060889021</v>
      </c>
    </row>
    <row r="234" spans="1:9" x14ac:dyDescent="0.15">
      <c r="A234" s="5">
        <v>38384</v>
      </c>
      <c r="B234" s="6">
        <v>147</v>
      </c>
      <c r="C234" s="6">
        <f t="shared" si="15"/>
        <v>1.4511352418558736</v>
      </c>
      <c r="D234" s="3">
        <v>96.3</v>
      </c>
      <c r="E234" s="6">
        <f t="shared" si="16"/>
        <v>0.86445242369838415</v>
      </c>
      <c r="F234" s="3">
        <v>104.58</v>
      </c>
      <c r="G234" s="4">
        <f t="shared" si="17"/>
        <v>1.4511352418558736</v>
      </c>
      <c r="H234" s="4">
        <f t="shared" si="18"/>
        <v>166.5367594254937</v>
      </c>
      <c r="I234" s="4">
        <f t="shared" si="19"/>
        <v>114.763086597296</v>
      </c>
    </row>
    <row r="235" spans="1:9" x14ac:dyDescent="0.15">
      <c r="A235" s="5">
        <v>38412</v>
      </c>
      <c r="B235" s="6">
        <v>148.9</v>
      </c>
      <c r="C235" s="6">
        <f t="shared" si="15"/>
        <v>1.4698914116485686</v>
      </c>
      <c r="D235" s="3">
        <v>96.5</v>
      </c>
      <c r="E235" s="6">
        <f t="shared" si="16"/>
        <v>0.86624775583482938</v>
      </c>
      <c r="F235" s="3">
        <v>106.97</v>
      </c>
      <c r="G235" s="4">
        <f t="shared" si="17"/>
        <v>1.4698914116485686</v>
      </c>
      <c r="H235" s="4">
        <f t="shared" si="18"/>
        <v>166.8826301615799</v>
      </c>
      <c r="I235" s="4">
        <f t="shared" si="19"/>
        <v>113.53398546251205</v>
      </c>
    </row>
    <row r="236" spans="1:9" x14ac:dyDescent="0.15">
      <c r="A236" s="5">
        <v>38443</v>
      </c>
      <c r="B236" s="6">
        <v>149.6</v>
      </c>
      <c r="C236" s="6">
        <f t="shared" si="15"/>
        <v>1.4768015794669298</v>
      </c>
      <c r="D236" s="3">
        <v>97.1</v>
      </c>
      <c r="E236" s="6">
        <f t="shared" si="16"/>
        <v>0.87163375224416506</v>
      </c>
      <c r="F236" s="3">
        <v>105.87</v>
      </c>
      <c r="G236" s="4">
        <f t="shared" si="17"/>
        <v>1.4768015794669298</v>
      </c>
      <c r="H236" s="4">
        <f t="shared" si="18"/>
        <v>167.92024236983841</v>
      </c>
      <c r="I236" s="4">
        <f t="shared" si="19"/>
        <v>113.70535128385448</v>
      </c>
    </row>
    <row r="237" spans="1:9" x14ac:dyDescent="0.15">
      <c r="A237" s="5">
        <v>38473</v>
      </c>
      <c r="B237" s="6">
        <v>149.4</v>
      </c>
      <c r="C237" s="6">
        <f t="shared" si="15"/>
        <v>1.4748272458045411</v>
      </c>
      <c r="D237" s="3">
        <v>97</v>
      </c>
      <c r="E237" s="6">
        <f t="shared" si="16"/>
        <v>0.87073608617594256</v>
      </c>
      <c r="F237" s="3">
        <v>108.17</v>
      </c>
      <c r="G237" s="4">
        <f t="shared" si="17"/>
        <v>1.4748272458045411</v>
      </c>
      <c r="H237" s="4">
        <f t="shared" si="18"/>
        <v>167.74730700179535</v>
      </c>
      <c r="I237" s="4">
        <f t="shared" si="19"/>
        <v>113.74030923214102</v>
      </c>
    </row>
    <row r="238" spans="1:9" x14ac:dyDescent="0.15">
      <c r="A238" s="5">
        <v>38504</v>
      </c>
      <c r="B238" s="6">
        <v>149.6</v>
      </c>
      <c r="C238" s="6">
        <f t="shared" si="15"/>
        <v>1.4768015794669298</v>
      </c>
      <c r="D238" s="3">
        <v>96.8</v>
      </c>
      <c r="E238" s="6">
        <f t="shared" si="16"/>
        <v>0.86894075403949722</v>
      </c>
      <c r="F238" s="3">
        <v>110.37</v>
      </c>
      <c r="G238" s="4">
        <f t="shared" si="17"/>
        <v>1.4768015794669298</v>
      </c>
      <c r="H238" s="4">
        <f t="shared" si="18"/>
        <v>167.40143626570915</v>
      </c>
      <c r="I238" s="4">
        <f t="shared" si="19"/>
        <v>113.35404741788996</v>
      </c>
    </row>
    <row r="239" spans="1:9" x14ac:dyDescent="0.15">
      <c r="A239" s="5">
        <v>38534</v>
      </c>
      <c r="B239" s="6">
        <v>151</v>
      </c>
      <c r="C239" s="6">
        <f t="shared" si="15"/>
        <v>1.4906219151036526</v>
      </c>
      <c r="D239" s="3">
        <v>97.4</v>
      </c>
      <c r="E239" s="6">
        <f t="shared" si="16"/>
        <v>0.87432675044883301</v>
      </c>
      <c r="F239" s="3">
        <v>112.18</v>
      </c>
      <c r="G239" s="4">
        <f t="shared" si="17"/>
        <v>1.4906219151036526</v>
      </c>
      <c r="H239" s="4">
        <f t="shared" si="18"/>
        <v>168.43904847396769</v>
      </c>
      <c r="I239" s="4">
        <f t="shared" si="19"/>
        <v>112.99917622790016</v>
      </c>
    </row>
    <row r="240" spans="1:9" x14ac:dyDescent="0.15">
      <c r="A240" s="5">
        <v>38565</v>
      </c>
      <c r="B240" s="6">
        <v>151.80000000000001</v>
      </c>
      <c r="C240" s="6">
        <f t="shared" si="15"/>
        <v>1.4985192497532085</v>
      </c>
      <c r="D240" s="3">
        <v>97.6</v>
      </c>
      <c r="E240" s="6">
        <f t="shared" si="16"/>
        <v>0.87612208258527813</v>
      </c>
      <c r="F240" s="3">
        <v>111.42</v>
      </c>
      <c r="G240" s="4">
        <f t="shared" si="17"/>
        <v>1.4985192497532085</v>
      </c>
      <c r="H240" s="4">
        <f t="shared" si="18"/>
        <v>168.78491921005383</v>
      </c>
      <c r="I240" s="4">
        <f t="shared" si="19"/>
        <v>112.63446848470653</v>
      </c>
    </row>
    <row r="241" spans="1:9" x14ac:dyDescent="0.15">
      <c r="A241" s="5">
        <v>38596</v>
      </c>
      <c r="B241" s="6">
        <v>154.19999999999999</v>
      </c>
      <c r="C241" s="6">
        <f t="shared" si="15"/>
        <v>1.5222112537018755</v>
      </c>
      <c r="D241" s="3">
        <v>97.7</v>
      </c>
      <c r="E241" s="6">
        <f t="shared" si="16"/>
        <v>0.87701974865350085</v>
      </c>
      <c r="F241" s="3">
        <v>113.28</v>
      </c>
      <c r="G241" s="4">
        <f t="shared" si="17"/>
        <v>1.5222112537018755</v>
      </c>
      <c r="H241" s="4">
        <f t="shared" si="18"/>
        <v>168.95785457809694</v>
      </c>
      <c r="I241" s="4">
        <f t="shared" si="19"/>
        <v>110.99501082205721</v>
      </c>
    </row>
    <row r="242" spans="1:9" x14ac:dyDescent="0.15">
      <c r="A242" s="5">
        <v>38626</v>
      </c>
      <c r="B242" s="6">
        <v>156.6</v>
      </c>
      <c r="C242" s="6">
        <f t="shared" si="15"/>
        <v>1.5459032576505429</v>
      </c>
      <c r="D242" s="3">
        <v>97.9</v>
      </c>
      <c r="E242" s="6">
        <f t="shared" si="16"/>
        <v>0.87881508078994619</v>
      </c>
      <c r="F242" s="3">
        <v>115.67</v>
      </c>
      <c r="G242" s="4">
        <f t="shared" si="17"/>
        <v>1.5459032576505429</v>
      </c>
      <c r="H242" s="4">
        <f t="shared" si="18"/>
        <v>169.30372531418314</v>
      </c>
      <c r="I242" s="4">
        <f t="shared" si="19"/>
        <v>109.51767161128194</v>
      </c>
    </row>
    <row r="243" spans="1:9" x14ac:dyDescent="0.15">
      <c r="A243" s="5">
        <v>38657</v>
      </c>
      <c r="B243" s="6">
        <v>152.69999999999999</v>
      </c>
      <c r="C243" s="6">
        <f t="shared" si="15"/>
        <v>1.5074037512339584</v>
      </c>
      <c r="D243" s="3">
        <v>97.9</v>
      </c>
      <c r="E243" s="6">
        <f t="shared" si="16"/>
        <v>0.87881508078994619</v>
      </c>
      <c r="F243" s="3">
        <v>119.46</v>
      </c>
      <c r="G243" s="4">
        <f t="shared" si="17"/>
        <v>1.5074037512339584</v>
      </c>
      <c r="H243" s="4">
        <f t="shared" si="18"/>
        <v>169.30372531418314</v>
      </c>
      <c r="I243" s="4">
        <f t="shared" si="19"/>
        <v>112.31478306697285</v>
      </c>
    </row>
    <row r="244" spans="1:9" x14ac:dyDescent="0.15">
      <c r="A244" s="5">
        <v>38687</v>
      </c>
      <c r="B244" s="6">
        <v>152.80000000000001</v>
      </c>
      <c r="C244" s="6">
        <f t="shared" si="15"/>
        <v>1.5083909180651531</v>
      </c>
      <c r="D244" s="3">
        <v>98.1</v>
      </c>
      <c r="E244" s="6">
        <f t="shared" si="16"/>
        <v>0.88061041292639131</v>
      </c>
      <c r="F244" s="3">
        <v>117.48</v>
      </c>
      <c r="G244" s="4">
        <f t="shared" si="17"/>
        <v>1.5083909180651531</v>
      </c>
      <c r="H244" s="4">
        <f t="shared" si="18"/>
        <v>169.64959605026928</v>
      </c>
      <c r="I244" s="4">
        <f t="shared" si="19"/>
        <v>112.47057643908558</v>
      </c>
    </row>
    <row r="245" spans="1:9" x14ac:dyDescent="0.15">
      <c r="A245" s="5">
        <v>38718</v>
      </c>
      <c r="B245" s="6">
        <v>154.1</v>
      </c>
      <c r="C245" s="6">
        <f t="shared" si="15"/>
        <v>1.5212240868706812</v>
      </c>
      <c r="D245" s="3">
        <v>98.2</v>
      </c>
      <c r="E245" s="6">
        <f t="shared" si="16"/>
        <v>0.88150807899461403</v>
      </c>
      <c r="F245" s="3">
        <v>117.18</v>
      </c>
      <c r="G245" s="4">
        <f t="shared" si="17"/>
        <v>1.5212240868706812</v>
      </c>
      <c r="H245" s="4">
        <f t="shared" si="18"/>
        <v>169.82253141831239</v>
      </c>
      <c r="I245" s="4">
        <f t="shared" si="19"/>
        <v>111.63544732430269</v>
      </c>
    </row>
    <row r="246" spans="1:9" x14ac:dyDescent="0.15">
      <c r="A246" s="5">
        <v>38749</v>
      </c>
      <c r="B246" s="6">
        <v>153.5</v>
      </c>
      <c r="C246" s="6">
        <f t="shared" si="15"/>
        <v>1.5153010858835143</v>
      </c>
      <c r="D246" s="3">
        <v>98.5</v>
      </c>
      <c r="E246" s="6">
        <f t="shared" si="16"/>
        <v>0.88420107719928187</v>
      </c>
      <c r="F246" s="3">
        <v>116.35</v>
      </c>
      <c r="G246" s="4">
        <f t="shared" si="17"/>
        <v>1.5153010858835143</v>
      </c>
      <c r="H246" s="4">
        <f t="shared" si="18"/>
        <v>170.34133752244165</v>
      </c>
      <c r="I246" s="4">
        <f t="shared" si="19"/>
        <v>112.41418560927256</v>
      </c>
    </row>
    <row r="247" spans="1:9" x14ac:dyDescent="0.15">
      <c r="A247" s="5">
        <v>38777</v>
      </c>
      <c r="B247" s="6">
        <v>155</v>
      </c>
      <c r="C247" s="6">
        <f t="shared" si="15"/>
        <v>1.5301085883514314</v>
      </c>
      <c r="D247" s="3">
        <v>98.5</v>
      </c>
      <c r="E247" s="6">
        <f t="shared" si="16"/>
        <v>0.88420107719928187</v>
      </c>
      <c r="F247" s="3">
        <v>117.47</v>
      </c>
      <c r="G247" s="4">
        <f t="shared" si="17"/>
        <v>1.5301085883514314</v>
      </c>
      <c r="H247" s="4">
        <f t="shared" si="18"/>
        <v>170.34133752244165</v>
      </c>
      <c r="I247" s="4">
        <f t="shared" si="19"/>
        <v>111.32630639369896</v>
      </c>
    </row>
    <row r="248" spans="1:9" x14ac:dyDescent="0.15">
      <c r="A248" s="5">
        <v>38808</v>
      </c>
      <c r="B248" s="6">
        <v>157.19999999999999</v>
      </c>
      <c r="C248" s="6">
        <f t="shared" si="15"/>
        <v>1.5518262586377096</v>
      </c>
      <c r="D248" s="3">
        <v>98.8</v>
      </c>
      <c r="E248" s="6">
        <f t="shared" si="16"/>
        <v>0.88689407540394971</v>
      </c>
      <c r="F248" s="3">
        <v>114.32</v>
      </c>
      <c r="G248" s="4">
        <f t="shared" si="17"/>
        <v>1.5518262586377096</v>
      </c>
      <c r="H248" s="4">
        <f t="shared" si="18"/>
        <v>170.86014362657093</v>
      </c>
      <c r="I248" s="4">
        <f t="shared" si="19"/>
        <v>110.10262435987046</v>
      </c>
    </row>
    <row r="249" spans="1:9" x14ac:dyDescent="0.15">
      <c r="A249" s="5">
        <v>38838</v>
      </c>
      <c r="B249" s="6">
        <v>158.5</v>
      </c>
      <c r="C249" s="6">
        <f t="shared" si="15"/>
        <v>1.5646594274432379</v>
      </c>
      <c r="D249" s="3">
        <v>99.3</v>
      </c>
      <c r="E249" s="6">
        <f t="shared" si="16"/>
        <v>0.89138240574506278</v>
      </c>
      <c r="F249" s="3">
        <v>111.85</v>
      </c>
      <c r="G249" s="4">
        <f t="shared" si="17"/>
        <v>1.5646594274432379</v>
      </c>
      <c r="H249" s="4">
        <f t="shared" si="18"/>
        <v>171.72482046678635</v>
      </c>
      <c r="I249" s="4">
        <f t="shared" si="19"/>
        <v>109.75220386930889</v>
      </c>
    </row>
    <row r="250" spans="1:9" x14ac:dyDescent="0.15">
      <c r="A250" s="5">
        <v>38869</v>
      </c>
      <c r="B250" s="6">
        <v>159.5</v>
      </c>
      <c r="C250" s="6">
        <f t="shared" si="15"/>
        <v>1.5745310957551826</v>
      </c>
      <c r="D250" s="3">
        <v>99.3</v>
      </c>
      <c r="E250" s="6">
        <f t="shared" si="16"/>
        <v>0.89138240574506278</v>
      </c>
      <c r="F250" s="3">
        <v>114.66</v>
      </c>
      <c r="G250" s="4">
        <f t="shared" si="17"/>
        <v>1.5745310957551826</v>
      </c>
      <c r="H250" s="4">
        <f t="shared" si="18"/>
        <v>171.72482046678635</v>
      </c>
      <c r="I250" s="4">
        <f t="shared" si="19"/>
        <v>109.06410227765177</v>
      </c>
    </row>
    <row r="251" spans="1:9" x14ac:dyDescent="0.15">
      <c r="A251" s="5">
        <v>38899</v>
      </c>
      <c r="B251" s="6">
        <v>159.4</v>
      </c>
      <c r="C251" s="6">
        <f t="shared" si="15"/>
        <v>1.5735439289239883</v>
      </c>
      <c r="D251" s="3">
        <v>99.8</v>
      </c>
      <c r="E251" s="6">
        <f t="shared" si="16"/>
        <v>0.89587073608617585</v>
      </c>
      <c r="F251" s="3">
        <v>114.47</v>
      </c>
      <c r="G251" s="4">
        <f t="shared" si="17"/>
        <v>1.5735439289239883</v>
      </c>
      <c r="H251" s="4">
        <f t="shared" si="18"/>
        <v>172.58949730700178</v>
      </c>
      <c r="I251" s="4">
        <f t="shared" si="19"/>
        <v>109.68203310664541</v>
      </c>
    </row>
    <row r="252" spans="1:9" x14ac:dyDescent="0.15">
      <c r="A252" s="5">
        <v>38930</v>
      </c>
      <c r="B252" s="6">
        <v>159.80000000000001</v>
      </c>
      <c r="C252" s="6">
        <f t="shared" si="15"/>
        <v>1.5774925962487663</v>
      </c>
      <c r="D252" s="3">
        <v>100.1</v>
      </c>
      <c r="E252" s="6">
        <f t="shared" si="16"/>
        <v>0.89856373429084369</v>
      </c>
      <c r="F252" s="3">
        <v>117.23</v>
      </c>
      <c r="G252" s="4">
        <f t="shared" si="17"/>
        <v>1.5774925962487663</v>
      </c>
      <c r="H252" s="4">
        <f t="shared" si="18"/>
        <v>173.10830341113103</v>
      </c>
      <c r="I252" s="4">
        <f t="shared" si="19"/>
        <v>109.73636505348918</v>
      </c>
    </row>
    <row r="253" spans="1:9" x14ac:dyDescent="0.15">
      <c r="A253" s="5">
        <v>38961</v>
      </c>
      <c r="B253" s="6">
        <v>156.80000000000001</v>
      </c>
      <c r="C253" s="6">
        <f t="shared" si="15"/>
        <v>1.5478775913129321</v>
      </c>
      <c r="D253" s="3">
        <v>100.3</v>
      </c>
      <c r="E253" s="6">
        <f t="shared" si="16"/>
        <v>0.90035906642728902</v>
      </c>
      <c r="F253" s="3">
        <v>118.05</v>
      </c>
      <c r="G253" s="4">
        <f t="shared" si="17"/>
        <v>1.5478775913129321</v>
      </c>
      <c r="H253" s="4">
        <f t="shared" si="18"/>
        <v>173.45417414721723</v>
      </c>
      <c r="I253" s="4">
        <f t="shared" si="19"/>
        <v>112.05936123158867</v>
      </c>
    </row>
    <row r="254" spans="1:9" x14ac:dyDescent="0.15">
      <c r="A254" s="5">
        <v>38991</v>
      </c>
      <c r="B254" s="6">
        <v>155.9</v>
      </c>
      <c r="C254" s="6">
        <f t="shared" si="15"/>
        <v>1.5389930898321817</v>
      </c>
      <c r="D254" s="3">
        <v>99.8</v>
      </c>
      <c r="E254" s="6">
        <f t="shared" si="16"/>
        <v>0.89587073608617585</v>
      </c>
      <c r="F254" s="3">
        <v>117.74</v>
      </c>
      <c r="G254" s="4">
        <f t="shared" si="17"/>
        <v>1.5389930898321817</v>
      </c>
      <c r="H254" s="4">
        <f t="shared" si="18"/>
        <v>172.58949730700178</v>
      </c>
      <c r="I254" s="4">
        <f t="shared" si="19"/>
        <v>112.14442640923207</v>
      </c>
    </row>
    <row r="255" spans="1:9" x14ac:dyDescent="0.15">
      <c r="A255" s="5">
        <v>39022</v>
      </c>
      <c r="B255" s="6">
        <v>156.4</v>
      </c>
      <c r="C255" s="6">
        <f t="shared" si="15"/>
        <v>1.5439289239881542</v>
      </c>
      <c r="D255" s="3">
        <v>99.7</v>
      </c>
      <c r="E255" s="6">
        <f t="shared" si="16"/>
        <v>0.89497307001795334</v>
      </c>
      <c r="F255" s="3">
        <v>116.12</v>
      </c>
      <c r="G255" s="4">
        <f t="shared" si="17"/>
        <v>1.5439289239881542</v>
      </c>
      <c r="H255" s="4">
        <f t="shared" si="18"/>
        <v>172.41656193895872</v>
      </c>
      <c r="I255" s="4">
        <f t="shared" si="19"/>
        <v>111.67389849371175</v>
      </c>
    </row>
    <row r="256" spans="1:9" x14ac:dyDescent="0.15">
      <c r="A256" s="5">
        <v>39052</v>
      </c>
      <c r="B256" s="6">
        <v>156.9</v>
      </c>
      <c r="C256" s="6">
        <f t="shared" si="15"/>
        <v>1.5488647581441264</v>
      </c>
      <c r="D256" s="3">
        <v>99.7</v>
      </c>
      <c r="E256" s="6">
        <f t="shared" si="16"/>
        <v>0.89497307001795334</v>
      </c>
      <c r="F256" s="3">
        <v>118.92</v>
      </c>
      <c r="G256" s="4">
        <f t="shared" si="17"/>
        <v>1.5488647581441264</v>
      </c>
      <c r="H256" s="4">
        <f t="shared" si="18"/>
        <v>172.41656193895872</v>
      </c>
      <c r="I256" s="4">
        <f t="shared" si="19"/>
        <v>111.31802246282038</v>
      </c>
    </row>
    <row r="257" spans="1:9" x14ac:dyDescent="0.15">
      <c r="A257" s="5">
        <v>39083</v>
      </c>
      <c r="B257" s="6">
        <v>156.4</v>
      </c>
      <c r="C257" s="6">
        <f t="shared" si="15"/>
        <v>1.5439289239881542</v>
      </c>
      <c r="D257" s="3">
        <v>99.7</v>
      </c>
      <c r="E257" s="6">
        <f t="shared" si="16"/>
        <v>0.89497307001795334</v>
      </c>
      <c r="F257" s="3">
        <v>121.34</v>
      </c>
      <c r="G257" s="4">
        <f t="shared" si="17"/>
        <v>1.5439289239881542</v>
      </c>
      <c r="H257" s="4">
        <f t="shared" si="18"/>
        <v>172.41656193895872</v>
      </c>
      <c r="I257" s="4">
        <f t="shared" si="19"/>
        <v>111.67389849371175</v>
      </c>
    </row>
    <row r="258" spans="1:9" x14ac:dyDescent="0.15">
      <c r="A258" s="5">
        <v>39114</v>
      </c>
      <c r="B258" s="6">
        <v>157.69999999999999</v>
      </c>
      <c r="C258" s="6">
        <f t="shared" si="15"/>
        <v>1.5567620927936821</v>
      </c>
      <c r="D258" s="3">
        <v>99.7</v>
      </c>
      <c r="E258" s="6">
        <f t="shared" si="16"/>
        <v>0.89497307001795334</v>
      </c>
      <c r="F258" s="3">
        <v>118.59</v>
      </c>
      <c r="G258" s="4">
        <f t="shared" si="17"/>
        <v>1.5567620927936821</v>
      </c>
      <c r="H258" s="4">
        <f t="shared" si="18"/>
        <v>172.41656193895872</v>
      </c>
      <c r="I258" s="4">
        <f t="shared" si="19"/>
        <v>110.75331467607178</v>
      </c>
    </row>
    <row r="259" spans="1:9" x14ac:dyDescent="0.15">
      <c r="A259" s="5">
        <v>39142</v>
      </c>
      <c r="B259" s="6">
        <v>160.1</v>
      </c>
      <c r="C259" s="6">
        <f t="shared" si="15"/>
        <v>1.5804540967423495</v>
      </c>
      <c r="D259" s="3">
        <v>99.7</v>
      </c>
      <c r="E259" s="6">
        <f t="shared" si="16"/>
        <v>0.89497307001795334</v>
      </c>
      <c r="F259" s="3">
        <v>118.05</v>
      </c>
      <c r="G259" s="4">
        <f t="shared" si="17"/>
        <v>1.5804540967423495</v>
      </c>
      <c r="H259" s="4">
        <f t="shared" si="18"/>
        <v>172.41656193895872</v>
      </c>
      <c r="I259" s="4">
        <f t="shared" si="19"/>
        <v>109.09305261971592</v>
      </c>
    </row>
    <row r="260" spans="1:9" x14ac:dyDescent="0.15">
      <c r="A260" s="5">
        <v>39173</v>
      </c>
      <c r="B260" s="6">
        <v>162.19999999999999</v>
      </c>
      <c r="C260" s="6">
        <f t="shared" si="15"/>
        <v>1.6011846001974332</v>
      </c>
      <c r="D260" s="3">
        <v>100.6</v>
      </c>
      <c r="E260" s="6">
        <f t="shared" si="16"/>
        <v>0.90305206463195686</v>
      </c>
      <c r="F260" s="3">
        <v>119.41</v>
      </c>
      <c r="G260" s="4">
        <f t="shared" si="17"/>
        <v>1.6011846001974332</v>
      </c>
      <c r="H260" s="4">
        <f t="shared" si="18"/>
        <v>173.97298025134648</v>
      </c>
      <c r="I260" s="4">
        <f t="shared" si="19"/>
        <v>108.65266892392972</v>
      </c>
    </row>
    <row r="261" spans="1:9" x14ac:dyDescent="0.15">
      <c r="A261" s="5">
        <v>39203</v>
      </c>
      <c r="B261" s="6">
        <v>163.80000000000001</v>
      </c>
      <c r="C261" s="6">
        <f t="shared" si="15"/>
        <v>1.616979269496545</v>
      </c>
      <c r="D261" s="3">
        <v>100.9</v>
      </c>
      <c r="E261" s="6">
        <f t="shared" si="16"/>
        <v>0.90574506283662481</v>
      </c>
      <c r="F261" s="3">
        <v>121.63</v>
      </c>
      <c r="G261" s="4">
        <f t="shared" si="17"/>
        <v>1.616979269496545</v>
      </c>
      <c r="H261" s="4">
        <f t="shared" si="18"/>
        <v>174.49178635547577</v>
      </c>
      <c r="I261" s="4">
        <f t="shared" si="19"/>
        <v>107.91219754462573</v>
      </c>
    </row>
    <row r="262" spans="1:9" x14ac:dyDescent="0.15">
      <c r="A262" s="5">
        <v>39234</v>
      </c>
      <c r="B262" s="6">
        <v>163.69999999999999</v>
      </c>
      <c r="C262" s="6">
        <f t="shared" ref="C262:C325" si="20">B262/$B$5</f>
        <v>1.6159921026653503</v>
      </c>
      <c r="D262" s="3">
        <v>101</v>
      </c>
      <c r="E262" s="6">
        <f t="shared" ref="E262:E325" si="21">D262/$D$5</f>
        <v>0.90664272890484732</v>
      </c>
      <c r="F262" s="3">
        <v>123.48</v>
      </c>
      <c r="G262" s="4">
        <f t="shared" ref="G262:G325" si="22">1*C262</f>
        <v>1.6159921026653503</v>
      </c>
      <c r="H262" s="4">
        <f t="shared" ref="H262:H325" si="23">E262*$F$5</f>
        <v>174.66472172351885</v>
      </c>
      <c r="I262" s="4">
        <f t="shared" ref="I262:I325" si="24">H262/G262</f>
        <v>108.08513323514026</v>
      </c>
    </row>
    <row r="263" spans="1:9" x14ac:dyDescent="0.15">
      <c r="A263" s="5">
        <v>39264</v>
      </c>
      <c r="B263" s="6">
        <v>164.9</v>
      </c>
      <c r="C263" s="6">
        <f t="shared" si="20"/>
        <v>1.6278381046396841</v>
      </c>
      <c r="D263" s="3">
        <v>101.6</v>
      </c>
      <c r="E263" s="6">
        <f t="shared" si="21"/>
        <v>0.912028725314183</v>
      </c>
      <c r="F263" s="3">
        <v>118.99</v>
      </c>
      <c r="G263" s="4">
        <f t="shared" si="22"/>
        <v>1.6278381046396841</v>
      </c>
      <c r="H263" s="4">
        <f t="shared" si="23"/>
        <v>175.70233393177736</v>
      </c>
      <c r="I263" s="4">
        <f t="shared" si="24"/>
        <v>107.93600016548845</v>
      </c>
    </row>
    <row r="264" spans="1:9" x14ac:dyDescent="0.15">
      <c r="A264" s="5">
        <v>39295</v>
      </c>
      <c r="B264" s="6">
        <v>163</v>
      </c>
      <c r="C264" s="6">
        <f t="shared" si="20"/>
        <v>1.6090819348469891</v>
      </c>
      <c r="D264" s="3">
        <v>101.7</v>
      </c>
      <c r="E264" s="6">
        <f t="shared" si="21"/>
        <v>0.91292639138240572</v>
      </c>
      <c r="F264" s="3">
        <v>116.24</v>
      </c>
      <c r="G264" s="4">
        <f t="shared" si="22"/>
        <v>1.6090819348469891</v>
      </c>
      <c r="H264" s="4">
        <f t="shared" si="23"/>
        <v>175.87526929982047</v>
      </c>
      <c r="I264" s="4">
        <f t="shared" si="24"/>
        <v>109.30162441761848</v>
      </c>
    </row>
    <row r="265" spans="1:9" x14ac:dyDescent="0.15">
      <c r="A265" s="5">
        <v>39326</v>
      </c>
      <c r="B265" s="6">
        <v>163.69999999999999</v>
      </c>
      <c r="C265" s="6">
        <f t="shared" si="20"/>
        <v>1.6159921026653503</v>
      </c>
      <c r="D265" s="3">
        <v>101.6</v>
      </c>
      <c r="E265" s="6">
        <f t="shared" si="21"/>
        <v>0.912028725314183</v>
      </c>
      <c r="F265" s="3">
        <v>115.27</v>
      </c>
      <c r="G265" s="4">
        <f t="shared" si="22"/>
        <v>1.6159921026653503</v>
      </c>
      <c r="H265" s="4">
        <f t="shared" si="23"/>
        <v>175.70233393177736</v>
      </c>
      <c r="I265" s="4">
        <f t="shared" si="24"/>
        <v>108.72722313554702</v>
      </c>
    </row>
    <row r="266" spans="1:9" x14ac:dyDescent="0.15">
      <c r="A266" s="5">
        <v>39356</v>
      </c>
      <c r="B266" s="6">
        <v>164.5</v>
      </c>
      <c r="C266" s="6">
        <f t="shared" si="20"/>
        <v>1.6238894373149062</v>
      </c>
      <c r="D266" s="3">
        <v>101.9</v>
      </c>
      <c r="E266" s="6">
        <f t="shared" si="21"/>
        <v>0.91472172351885095</v>
      </c>
      <c r="F266" s="3">
        <v>114.78</v>
      </c>
      <c r="G266" s="4">
        <f t="shared" si="22"/>
        <v>1.6238894373149062</v>
      </c>
      <c r="H266" s="4">
        <f t="shared" si="23"/>
        <v>176.22114003590664</v>
      </c>
      <c r="I266" s="4">
        <f t="shared" si="24"/>
        <v>108.51794216192914</v>
      </c>
    </row>
    <row r="267" spans="1:9" x14ac:dyDescent="0.15">
      <c r="A267" s="5">
        <v>39387</v>
      </c>
      <c r="B267" s="6">
        <v>168</v>
      </c>
      <c r="C267" s="6">
        <f t="shared" si="20"/>
        <v>1.6584402764067128</v>
      </c>
      <c r="D267" s="3">
        <v>102.1</v>
      </c>
      <c r="E267" s="6">
        <f t="shared" si="21"/>
        <v>0.91651705565529618</v>
      </c>
      <c r="F267" s="3">
        <v>110.29</v>
      </c>
      <c r="G267" s="4">
        <f t="shared" si="22"/>
        <v>1.6584402764067128</v>
      </c>
      <c r="H267" s="4">
        <f t="shared" si="23"/>
        <v>176.56701077199281</v>
      </c>
      <c r="I267" s="4">
        <f t="shared" si="24"/>
        <v>106.46570351906472</v>
      </c>
    </row>
    <row r="268" spans="1:9" x14ac:dyDescent="0.15">
      <c r="A268" s="5">
        <v>39417</v>
      </c>
      <c r="B268" s="6">
        <v>166.9</v>
      </c>
      <c r="C268" s="6">
        <f t="shared" si="20"/>
        <v>1.6475814412635736</v>
      </c>
      <c r="D268" s="3">
        <v>102.4</v>
      </c>
      <c r="E268" s="6">
        <f t="shared" si="21"/>
        <v>0.91921005385996413</v>
      </c>
      <c r="F268" s="3">
        <v>113.12</v>
      </c>
      <c r="G268" s="4">
        <f t="shared" si="22"/>
        <v>1.6475814412635736</v>
      </c>
      <c r="H268" s="4">
        <f t="shared" si="23"/>
        <v>177.0858168761221</v>
      </c>
      <c r="I268" s="4">
        <f t="shared" si="24"/>
        <v>107.482284299288</v>
      </c>
    </row>
    <row r="269" spans="1:9" x14ac:dyDescent="0.15">
      <c r="A269" s="5">
        <v>39448</v>
      </c>
      <c r="B269" s="6">
        <v>168.5</v>
      </c>
      <c r="C269" s="6">
        <f t="shared" si="20"/>
        <v>1.6633761105626852</v>
      </c>
      <c r="D269" s="3">
        <v>102.7</v>
      </c>
      <c r="E269" s="6">
        <f t="shared" si="21"/>
        <v>0.92190305206463197</v>
      </c>
      <c r="F269" s="3">
        <v>106.63</v>
      </c>
      <c r="G269" s="4">
        <f t="shared" si="22"/>
        <v>1.6633761105626852</v>
      </c>
      <c r="H269" s="4">
        <f t="shared" si="23"/>
        <v>177.60462298025135</v>
      </c>
      <c r="I269" s="4">
        <f t="shared" si="24"/>
        <v>106.77358046231134</v>
      </c>
    </row>
    <row r="270" spans="1:9" x14ac:dyDescent="0.15">
      <c r="A270" s="5">
        <v>39479</v>
      </c>
      <c r="B270" s="6">
        <v>169.6</v>
      </c>
      <c r="C270" s="6">
        <f t="shared" si="20"/>
        <v>1.6742349457058243</v>
      </c>
      <c r="D270" s="3">
        <v>103.2</v>
      </c>
      <c r="E270" s="6">
        <f t="shared" si="21"/>
        <v>0.92639138240574503</v>
      </c>
      <c r="F270" s="3">
        <v>104.34</v>
      </c>
      <c r="G270" s="4">
        <f t="shared" si="22"/>
        <v>1.6742349457058243</v>
      </c>
      <c r="H270" s="4">
        <f t="shared" si="23"/>
        <v>178.46929982046677</v>
      </c>
      <c r="I270" s="4">
        <f t="shared" si="24"/>
        <v>106.59752400833304</v>
      </c>
    </row>
    <row r="271" spans="1:9" x14ac:dyDescent="0.15">
      <c r="A271" s="5">
        <v>39508</v>
      </c>
      <c r="B271" s="6">
        <v>173.4</v>
      </c>
      <c r="C271" s="6">
        <f t="shared" si="20"/>
        <v>1.7117472852912143</v>
      </c>
      <c r="D271" s="3">
        <v>103.7</v>
      </c>
      <c r="E271" s="6">
        <f t="shared" si="21"/>
        <v>0.9308797127468581</v>
      </c>
      <c r="F271" s="3">
        <v>99.37</v>
      </c>
      <c r="G271" s="4">
        <f t="shared" si="22"/>
        <v>1.7117472852912143</v>
      </c>
      <c r="H271" s="4">
        <f t="shared" si="23"/>
        <v>179.33397666068223</v>
      </c>
      <c r="I271" s="4">
        <f t="shared" si="24"/>
        <v>104.76661958320132</v>
      </c>
    </row>
    <row r="272" spans="1:9" x14ac:dyDescent="0.15">
      <c r="A272" s="5">
        <v>39539</v>
      </c>
      <c r="B272" s="6">
        <v>175.3</v>
      </c>
      <c r="C272" s="6">
        <f t="shared" si="20"/>
        <v>1.7305034550839093</v>
      </c>
      <c r="D272" s="3">
        <v>104.6</v>
      </c>
      <c r="E272" s="6">
        <f t="shared" si="21"/>
        <v>0.93895870736086162</v>
      </c>
      <c r="F272" s="3">
        <v>104.05</v>
      </c>
      <c r="G272" s="4">
        <f t="shared" si="22"/>
        <v>1.7305034550839093</v>
      </c>
      <c r="H272" s="4">
        <f t="shared" si="23"/>
        <v>180.89039497306999</v>
      </c>
      <c r="I272" s="4">
        <f t="shared" si="24"/>
        <v>104.53050205802617</v>
      </c>
    </row>
    <row r="273" spans="1:9" x14ac:dyDescent="0.15">
      <c r="A273" s="5">
        <v>39569</v>
      </c>
      <c r="B273" s="6">
        <v>179.4</v>
      </c>
      <c r="C273" s="6">
        <f t="shared" si="20"/>
        <v>1.7709772951628826</v>
      </c>
      <c r="D273" s="3">
        <v>105.9</v>
      </c>
      <c r="E273" s="6">
        <f t="shared" si="21"/>
        <v>0.95062836624775582</v>
      </c>
      <c r="F273" s="3">
        <v>105.46</v>
      </c>
      <c r="G273" s="4">
        <f t="shared" si="22"/>
        <v>1.7709772951628826</v>
      </c>
      <c r="H273" s="4">
        <f t="shared" si="23"/>
        <v>183.13855475763017</v>
      </c>
      <c r="I273" s="4">
        <f t="shared" si="24"/>
        <v>103.4110122460866</v>
      </c>
    </row>
    <row r="274" spans="1:9" x14ac:dyDescent="0.15">
      <c r="A274" s="5">
        <v>39600</v>
      </c>
      <c r="B274" s="6">
        <v>182</v>
      </c>
      <c r="C274" s="6">
        <f t="shared" si="20"/>
        <v>1.7966436327739388</v>
      </c>
      <c r="D274" s="3">
        <v>106.8</v>
      </c>
      <c r="E274" s="6">
        <f t="shared" si="21"/>
        <v>0.95870736086175934</v>
      </c>
      <c r="F274" s="3">
        <v>105.33</v>
      </c>
      <c r="G274" s="4">
        <f t="shared" si="22"/>
        <v>1.7966436327739388</v>
      </c>
      <c r="H274" s="4">
        <f t="shared" si="23"/>
        <v>184.69497307001794</v>
      </c>
      <c r="I274" s="4">
        <f t="shared" si="24"/>
        <v>102.80000424171878</v>
      </c>
    </row>
    <row r="275" spans="1:9" x14ac:dyDescent="0.15">
      <c r="A275" s="5">
        <v>39630</v>
      </c>
      <c r="B275" s="6">
        <v>185.6</v>
      </c>
      <c r="C275" s="6">
        <f t="shared" si="20"/>
        <v>1.8321816386969398</v>
      </c>
      <c r="D275" s="3">
        <v>109.2</v>
      </c>
      <c r="E275" s="6">
        <f t="shared" si="21"/>
        <v>0.98025134649910228</v>
      </c>
      <c r="F275" s="3">
        <v>108.13</v>
      </c>
      <c r="G275" s="4">
        <f t="shared" si="22"/>
        <v>1.8321816386969398</v>
      </c>
      <c r="H275" s="4">
        <f t="shared" si="23"/>
        <v>188.84542190305206</v>
      </c>
      <c r="I275" s="4">
        <f t="shared" si="24"/>
        <v>103.0713428813533</v>
      </c>
    </row>
    <row r="276" spans="1:9" x14ac:dyDescent="0.15">
      <c r="A276" s="5">
        <v>39661</v>
      </c>
      <c r="B276" s="6">
        <v>182.6</v>
      </c>
      <c r="C276" s="6">
        <f t="shared" si="20"/>
        <v>1.8025666337611057</v>
      </c>
      <c r="D276" s="3">
        <v>109.3</v>
      </c>
      <c r="E276" s="6">
        <f t="shared" si="21"/>
        <v>0.9811490125673249</v>
      </c>
      <c r="F276" s="3">
        <v>108.8</v>
      </c>
      <c r="G276" s="4">
        <f t="shared" si="22"/>
        <v>1.8025666337611057</v>
      </c>
      <c r="H276" s="4">
        <f t="shared" si="23"/>
        <v>189.01835727109514</v>
      </c>
      <c r="I276" s="4">
        <f t="shared" si="24"/>
        <v>104.86067684316504</v>
      </c>
    </row>
    <row r="277" spans="1:9" x14ac:dyDescent="0.15">
      <c r="A277" s="5">
        <v>39692</v>
      </c>
      <c r="B277" s="6">
        <v>182.9</v>
      </c>
      <c r="C277" s="6">
        <f t="shared" si="20"/>
        <v>1.8055281342546892</v>
      </c>
      <c r="D277" s="3">
        <v>108.6</v>
      </c>
      <c r="E277" s="6">
        <f t="shared" si="21"/>
        <v>0.97486535008976649</v>
      </c>
      <c r="F277" s="3">
        <v>104.76</v>
      </c>
      <c r="G277" s="4">
        <f t="shared" si="22"/>
        <v>1.8055281342546892</v>
      </c>
      <c r="H277" s="4">
        <f t="shared" si="23"/>
        <v>187.80780969479352</v>
      </c>
      <c r="I277" s="4">
        <f t="shared" si="24"/>
        <v>104.01821280526289</v>
      </c>
    </row>
    <row r="278" spans="1:9" x14ac:dyDescent="0.15">
      <c r="A278" s="5">
        <v>39722</v>
      </c>
      <c r="B278" s="6">
        <v>176.8</v>
      </c>
      <c r="C278" s="6">
        <f t="shared" si="20"/>
        <v>1.7453109575518264</v>
      </c>
      <c r="D278" s="3">
        <v>106.5</v>
      </c>
      <c r="E278" s="6">
        <f t="shared" si="21"/>
        <v>0.9560143626570915</v>
      </c>
      <c r="F278" s="3">
        <v>97.01</v>
      </c>
      <c r="G278" s="4">
        <f t="shared" si="22"/>
        <v>1.7453109575518264</v>
      </c>
      <c r="H278" s="4">
        <f t="shared" si="23"/>
        <v>184.17616696588868</v>
      </c>
      <c r="I278" s="4">
        <f t="shared" si="24"/>
        <v>105.5262766608853</v>
      </c>
    </row>
    <row r="279" spans="1:9" x14ac:dyDescent="0.15">
      <c r="A279" s="5">
        <v>39753</v>
      </c>
      <c r="B279" s="6">
        <v>169.4</v>
      </c>
      <c r="C279" s="6">
        <f t="shared" si="20"/>
        <v>1.6722606120434353</v>
      </c>
      <c r="D279" s="3">
        <v>104.5</v>
      </c>
      <c r="E279" s="6">
        <f t="shared" si="21"/>
        <v>0.93806104129263912</v>
      </c>
      <c r="F279" s="3">
        <v>95.31</v>
      </c>
      <c r="G279" s="4">
        <f t="shared" si="22"/>
        <v>1.6722606120434353</v>
      </c>
      <c r="H279" s="4">
        <f t="shared" si="23"/>
        <v>180.71745960502693</v>
      </c>
      <c r="I279" s="4">
        <f t="shared" si="24"/>
        <v>108.06776067289981</v>
      </c>
    </row>
    <row r="280" spans="1:9" x14ac:dyDescent="0.15">
      <c r="A280" s="5">
        <v>39783</v>
      </c>
      <c r="B280" s="6">
        <v>164.1</v>
      </c>
      <c r="C280" s="6">
        <f t="shared" si="20"/>
        <v>1.6199407699901283</v>
      </c>
      <c r="D280" s="3">
        <v>103.2</v>
      </c>
      <c r="E280" s="6">
        <f t="shared" si="21"/>
        <v>0.92639138240574503</v>
      </c>
      <c r="F280" s="3">
        <v>90.28</v>
      </c>
      <c r="G280" s="4">
        <f t="shared" si="22"/>
        <v>1.6199407699901283</v>
      </c>
      <c r="H280" s="4">
        <f t="shared" si="23"/>
        <v>178.46929982046677</v>
      </c>
      <c r="I280" s="4">
        <f t="shared" si="24"/>
        <v>110.17026247296334</v>
      </c>
    </row>
    <row r="281" spans="1:9" x14ac:dyDescent="0.15">
      <c r="A281" s="5">
        <v>39814</v>
      </c>
      <c r="B281" s="6">
        <v>164.7</v>
      </c>
      <c r="C281" s="6">
        <f t="shared" si="20"/>
        <v>1.6258637709772952</v>
      </c>
      <c r="D281" s="3">
        <v>101.7</v>
      </c>
      <c r="E281" s="6">
        <f t="shared" si="21"/>
        <v>0.91292639138240572</v>
      </c>
      <c r="F281" s="3">
        <v>89.51</v>
      </c>
      <c r="G281" s="4">
        <f t="shared" si="22"/>
        <v>1.6258637709772952</v>
      </c>
      <c r="H281" s="4">
        <f t="shared" si="23"/>
        <v>175.87526929982047</v>
      </c>
      <c r="I281" s="4">
        <f t="shared" si="24"/>
        <v>108.17343521597944</v>
      </c>
    </row>
    <row r="282" spans="1:9" x14ac:dyDescent="0.15">
      <c r="A282" s="5">
        <v>39845</v>
      </c>
      <c r="B282" s="6">
        <v>163.9</v>
      </c>
      <c r="C282" s="6">
        <f t="shared" si="20"/>
        <v>1.6179664363277395</v>
      </c>
      <c r="D282" s="3">
        <v>101.2</v>
      </c>
      <c r="E282" s="6">
        <f t="shared" si="21"/>
        <v>0.90843806104129265</v>
      </c>
      <c r="F282" s="3">
        <v>97.87</v>
      </c>
      <c r="G282" s="4">
        <f t="shared" si="22"/>
        <v>1.6179664363277395</v>
      </c>
      <c r="H282" s="4">
        <f t="shared" si="23"/>
        <v>175.01059245960502</v>
      </c>
      <c r="I282" s="4">
        <f t="shared" si="24"/>
        <v>108.16701047076258</v>
      </c>
    </row>
    <row r="283" spans="1:9" x14ac:dyDescent="0.15">
      <c r="A283" s="5">
        <v>39873</v>
      </c>
      <c r="B283" s="6">
        <v>162.9</v>
      </c>
      <c r="C283" s="6">
        <f t="shared" si="20"/>
        <v>1.6080947680157949</v>
      </c>
      <c r="D283" s="3">
        <v>101</v>
      </c>
      <c r="E283" s="6">
        <f t="shared" si="21"/>
        <v>0.90664272890484732</v>
      </c>
      <c r="F283" s="3">
        <v>98.31</v>
      </c>
      <c r="G283" s="4">
        <f t="shared" si="22"/>
        <v>1.6080947680157949</v>
      </c>
      <c r="H283" s="4">
        <f t="shared" si="23"/>
        <v>174.66472172351885</v>
      </c>
      <c r="I283" s="4">
        <f t="shared" si="24"/>
        <v>108.61593806379655</v>
      </c>
    </row>
    <row r="284" spans="1:9" x14ac:dyDescent="0.15">
      <c r="A284" s="5">
        <v>39904</v>
      </c>
      <c r="B284" s="6">
        <v>164.2</v>
      </c>
      <c r="C284" s="6">
        <f t="shared" si="20"/>
        <v>1.6209279368213227</v>
      </c>
      <c r="D284" s="3">
        <v>100.3</v>
      </c>
      <c r="E284" s="6">
        <f t="shared" si="21"/>
        <v>0.90035906642728902</v>
      </c>
      <c r="F284" s="3">
        <v>97.67</v>
      </c>
      <c r="G284" s="4">
        <f t="shared" si="22"/>
        <v>1.6209279368213227</v>
      </c>
      <c r="H284" s="4">
        <f t="shared" si="23"/>
        <v>173.45417414721723</v>
      </c>
      <c r="I284" s="4">
        <f t="shared" si="24"/>
        <v>107.00918295440381</v>
      </c>
    </row>
    <row r="285" spans="1:9" x14ac:dyDescent="0.15">
      <c r="A285" s="5">
        <v>39934</v>
      </c>
      <c r="B285" s="6">
        <v>165.8</v>
      </c>
      <c r="C285" s="6">
        <f t="shared" si="20"/>
        <v>1.6367226061204345</v>
      </c>
      <c r="D285" s="3">
        <v>99.9</v>
      </c>
      <c r="E285" s="6">
        <f t="shared" si="21"/>
        <v>0.89676840215439857</v>
      </c>
      <c r="F285" s="3">
        <v>96.45</v>
      </c>
      <c r="G285" s="4">
        <f t="shared" si="22"/>
        <v>1.6367226061204345</v>
      </c>
      <c r="H285" s="4">
        <f t="shared" si="23"/>
        <v>172.76243267504489</v>
      </c>
      <c r="I285" s="4">
        <f t="shared" si="24"/>
        <v>105.55388679120655</v>
      </c>
    </row>
    <row r="286" spans="1:9" x14ac:dyDescent="0.15">
      <c r="A286" s="5">
        <v>39965</v>
      </c>
      <c r="B286" s="6">
        <v>168.4</v>
      </c>
      <c r="C286" s="6">
        <f t="shared" si="20"/>
        <v>1.6623889437314907</v>
      </c>
      <c r="D286" s="3">
        <v>99.6</v>
      </c>
      <c r="E286" s="6">
        <f t="shared" si="21"/>
        <v>0.89407540394973062</v>
      </c>
      <c r="F286" s="3">
        <v>95.56</v>
      </c>
      <c r="G286" s="4">
        <f t="shared" si="22"/>
        <v>1.6623889437314907</v>
      </c>
      <c r="H286" s="4">
        <f t="shared" si="23"/>
        <v>172.24362657091561</v>
      </c>
      <c r="I286" s="4">
        <f t="shared" si="24"/>
        <v>103.61211028286075</v>
      </c>
    </row>
    <row r="287" spans="1:9" x14ac:dyDescent="0.15">
      <c r="A287" s="5">
        <v>39995</v>
      </c>
      <c r="B287" s="6">
        <v>167.1</v>
      </c>
      <c r="C287" s="6">
        <f t="shared" si="20"/>
        <v>1.6495557749259624</v>
      </c>
      <c r="D287" s="3">
        <v>100</v>
      </c>
      <c r="E287" s="6">
        <f t="shared" si="21"/>
        <v>0.89766606822262118</v>
      </c>
      <c r="F287" s="3">
        <v>95.61</v>
      </c>
      <c r="G287" s="4">
        <f t="shared" si="22"/>
        <v>1.6495557749259624</v>
      </c>
      <c r="H287" s="4">
        <f t="shared" si="23"/>
        <v>172.93536804308798</v>
      </c>
      <c r="I287" s="4">
        <f t="shared" si="24"/>
        <v>104.83753909494203</v>
      </c>
    </row>
    <row r="288" spans="1:9" x14ac:dyDescent="0.15">
      <c r="A288" s="5">
        <v>40026</v>
      </c>
      <c r="B288" s="6">
        <v>169.4</v>
      </c>
      <c r="C288" s="6">
        <f t="shared" si="20"/>
        <v>1.6722606120434353</v>
      </c>
      <c r="D288" s="3">
        <v>99.9</v>
      </c>
      <c r="E288" s="6">
        <f t="shared" si="21"/>
        <v>0.89676840215439857</v>
      </c>
      <c r="F288" s="3">
        <v>92.78</v>
      </c>
      <c r="G288" s="4">
        <f t="shared" si="22"/>
        <v>1.6722606120434353</v>
      </c>
      <c r="H288" s="4">
        <f t="shared" si="23"/>
        <v>172.76243267504489</v>
      </c>
      <c r="I288" s="4">
        <f t="shared" si="24"/>
        <v>103.31071092079131</v>
      </c>
    </row>
    <row r="289" spans="1:9" x14ac:dyDescent="0.15">
      <c r="A289" s="5">
        <v>40057</v>
      </c>
      <c r="B289" s="6">
        <v>168.6</v>
      </c>
      <c r="C289" s="6">
        <f t="shared" si="20"/>
        <v>1.6643632773938795</v>
      </c>
      <c r="D289" s="3">
        <v>100</v>
      </c>
      <c r="E289" s="6">
        <f t="shared" si="21"/>
        <v>0.89766606822262118</v>
      </c>
      <c r="F289" s="3">
        <v>89.76</v>
      </c>
      <c r="G289" s="4">
        <f t="shared" si="22"/>
        <v>1.6643632773938795</v>
      </c>
      <c r="H289" s="4">
        <f t="shared" si="23"/>
        <v>172.93536804308798</v>
      </c>
      <c r="I289" s="4">
        <f t="shared" si="24"/>
        <v>103.90482077559201</v>
      </c>
    </row>
    <row r="290" spans="1:9" x14ac:dyDescent="0.15">
      <c r="A290" s="5">
        <v>40087</v>
      </c>
      <c r="B290" s="6">
        <v>168.9</v>
      </c>
      <c r="C290" s="6">
        <f t="shared" si="20"/>
        <v>1.6673247778874631</v>
      </c>
      <c r="D290" s="3">
        <v>99.3</v>
      </c>
      <c r="E290" s="6">
        <f t="shared" si="21"/>
        <v>0.89138240574506278</v>
      </c>
      <c r="F290" s="3">
        <v>91.11</v>
      </c>
      <c r="G290" s="4">
        <f t="shared" si="22"/>
        <v>1.6673247778874631</v>
      </c>
      <c r="H290" s="4">
        <f t="shared" si="23"/>
        <v>171.72482046678635</v>
      </c>
      <c r="I290" s="4">
        <f t="shared" si="24"/>
        <v>102.99422328765812</v>
      </c>
    </row>
    <row r="291" spans="1:9" x14ac:dyDescent="0.15">
      <c r="A291" s="5">
        <v>40118</v>
      </c>
      <c r="B291" s="6">
        <v>170.7</v>
      </c>
      <c r="C291" s="6">
        <f t="shared" si="20"/>
        <v>1.6850937808489634</v>
      </c>
      <c r="D291" s="3">
        <v>99.3</v>
      </c>
      <c r="E291" s="6">
        <f t="shared" si="21"/>
        <v>0.89138240574506278</v>
      </c>
      <c r="F291" s="3">
        <v>86.15</v>
      </c>
      <c r="G291" s="4">
        <f t="shared" si="22"/>
        <v>1.6850937808489634</v>
      </c>
      <c r="H291" s="4">
        <f t="shared" si="23"/>
        <v>171.72482046678635</v>
      </c>
      <c r="I291" s="4">
        <f t="shared" si="24"/>
        <v>101.90816820905366</v>
      </c>
    </row>
    <row r="292" spans="1:9" x14ac:dyDescent="0.15">
      <c r="A292" s="5">
        <v>40148</v>
      </c>
      <c r="B292" s="6">
        <v>170.8</v>
      </c>
      <c r="C292" s="6">
        <f t="shared" si="20"/>
        <v>1.6860809476801581</v>
      </c>
      <c r="D292" s="3">
        <v>99.4</v>
      </c>
      <c r="E292" s="6">
        <f t="shared" si="21"/>
        <v>0.8922800718132855</v>
      </c>
      <c r="F292" s="3">
        <v>92.13</v>
      </c>
      <c r="G292" s="4">
        <f t="shared" si="22"/>
        <v>1.6860809476801581</v>
      </c>
      <c r="H292" s="4">
        <f t="shared" si="23"/>
        <v>171.89775583482947</v>
      </c>
      <c r="I292" s="4">
        <f t="shared" si="24"/>
        <v>101.95106947346734</v>
      </c>
    </row>
    <row r="293" spans="1:9" x14ac:dyDescent="0.15">
      <c r="A293" s="5">
        <v>40179</v>
      </c>
      <c r="B293" s="6">
        <v>173.1</v>
      </c>
      <c r="C293" s="6">
        <f t="shared" si="20"/>
        <v>1.7087857847976309</v>
      </c>
      <c r="D293" s="3">
        <v>100</v>
      </c>
      <c r="E293" s="6">
        <f t="shared" si="21"/>
        <v>0.89766606822262118</v>
      </c>
      <c r="F293" s="3">
        <v>90.19</v>
      </c>
      <c r="G293" s="4">
        <f t="shared" si="22"/>
        <v>1.7087857847976309</v>
      </c>
      <c r="H293" s="4">
        <f t="shared" si="23"/>
        <v>172.93536804308798</v>
      </c>
      <c r="I293" s="4">
        <f t="shared" si="24"/>
        <v>101.20365559078458</v>
      </c>
    </row>
    <row r="294" spans="1:9" x14ac:dyDescent="0.15">
      <c r="A294" s="5">
        <v>40210</v>
      </c>
      <c r="B294" s="6">
        <v>172.2</v>
      </c>
      <c r="C294" s="6">
        <f t="shared" si="20"/>
        <v>1.6999012833168805</v>
      </c>
      <c r="D294" s="3">
        <v>100</v>
      </c>
      <c r="E294" s="6">
        <f t="shared" si="21"/>
        <v>0.89766606822262118</v>
      </c>
      <c r="F294" s="3">
        <v>89.34</v>
      </c>
      <c r="G294" s="4">
        <f t="shared" si="22"/>
        <v>1.6999012833168805</v>
      </c>
      <c r="H294" s="4">
        <f t="shared" si="23"/>
        <v>172.93536804308798</v>
      </c>
      <c r="I294" s="4">
        <f t="shared" si="24"/>
        <v>101.73259455728694</v>
      </c>
    </row>
    <row r="295" spans="1:9" x14ac:dyDescent="0.15">
      <c r="A295" s="5">
        <v>40238</v>
      </c>
      <c r="B295" s="6">
        <v>173.9</v>
      </c>
      <c r="C295" s="6">
        <f t="shared" si="20"/>
        <v>1.7166831194471868</v>
      </c>
      <c r="D295" s="3">
        <v>100</v>
      </c>
      <c r="E295" s="6">
        <f t="shared" si="21"/>
        <v>0.89766606822262118</v>
      </c>
      <c r="F295" s="3">
        <v>93.27</v>
      </c>
      <c r="G295" s="4">
        <f t="shared" si="22"/>
        <v>1.7166831194471868</v>
      </c>
      <c r="H295" s="4">
        <f t="shared" si="23"/>
        <v>172.93536804308798</v>
      </c>
      <c r="I295" s="4">
        <f t="shared" si="24"/>
        <v>100.73808385718695</v>
      </c>
    </row>
    <row r="296" spans="1:9" x14ac:dyDescent="0.15">
      <c r="A296" s="5">
        <v>40269</v>
      </c>
      <c r="B296" s="6">
        <v>175.2</v>
      </c>
      <c r="C296" s="6">
        <f t="shared" si="20"/>
        <v>1.7295162882527146</v>
      </c>
      <c r="D296" s="3">
        <v>100.3</v>
      </c>
      <c r="E296" s="6">
        <f t="shared" si="21"/>
        <v>0.90035906642728902</v>
      </c>
      <c r="F296" s="3">
        <v>94.18</v>
      </c>
      <c r="G296" s="4">
        <f t="shared" si="22"/>
        <v>1.7295162882527146</v>
      </c>
      <c r="H296" s="4">
        <f t="shared" si="23"/>
        <v>173.45417414721723</v>
      </c>
      <c r="I296" s="4">
        <f t="shared" si="24"/>
        <v>100.29056986936705</v>
      </c>
    </row>
    <row r="297" spans="1:9" x14ac:dyDescent="0.15">
      <c r="A297" s="5">
        <v>40299</v>
      </c>
      <c r="B297" s="6">
        <v>176.1</v>
      </c>
      <c r="C297" s="6">
        <f t="shared" si="20"/>
        <v>1.738400789733465</v>
      </c>
      <c r="D297" s="3">
        <v>100.3</v>
      </c>
      <c r="E297" s="6">
        <f t="shared" si="21"/>
        <v>0.90035906642728902</v>
      </c>
      <c r="F297" s="3">
        <v>91.49</v>
      </c>
      <c r="G297" s="4">
        <f t="shared" si="22"/>
        <v>1.738400789733465</v>
      </c>
      <c r="H297" s="4">
        <f t="shared" si="23"/>
        <v>173.45417414721723</v>
      </c>
      <c r="I297" s="4">
        <f t="shared" si="24"/>
        <v>99.778011590647949</v>
      </c>
    </row>
    <row r="298" spans="1:9" x14ac:dyDescent="0.15">
      <c r="A298" s="5">
        <v>40330</v>
      </c>
      <c r="B298" s="6">
        <v>174.8</v>
      </c>
      <c r="C298" s="6">
        <f t="shared" si="20"/>
        <v>1.7255676209279369</v>
      </c>
      <c r="D298" s="3">
        <v>100</v>
      </c>
      <c r="E298" s="6">
        <f t="shared" si="21"/>
        <v>0.89766606822262118</v>
      </c>
      <c r="F298" s="3">
        <v>88.66</v>
      </c>
      <c r="G298" s="4">
        <f t="shared" si="22"/>
        <v>1.7255676209279369</v>
      </c>
      <c r="H298" s="4">
        <f t="shared" si="23"/>
        <v>172.93536804308798</v>
      </c>
      <c r="I298" s="4">
        <f t="shared" si="24"/>
        <v>100.2194095123845</v>
      </c>
    </row>
    <row r="299" spans="1:9" x14ac:dyDescent="0.15">
      <c r="A299" s="5">
        <v>40360</v>
      </c>
      <c r="B299" s="6">
        <v>174.7</v>
      </c>
      <c r="C299" s="6">
        <f t="shared" si="20"/>
        <v>1.7245804540967422</v>
      </c>
      <c r="D299" s="3">
        <v>100</v>
      </c>
      <c r="E299" s="6">
        <f t="shared" si="21"/>
        <v>0.89766606822262118</v>
      </c>
      <c r="F299" s="3">
        <v>86.37</v>
      </c>
      <c r="G299" s="4">
        <f t="shared" si="22"/>
        <v>1.7245804540967422</v>
      </c>
      <c r="H299" s="4">
        <f t="shared" si="23"/>
        <v>172.93536804308798</v>
      </c>
      <c r="I299" s="4">
        <f t="shared" si="24"/>
        <v>100.27677608909453</v>
      </c>
    </row>
    <row r="300" spans="1:9" x14ac:dyDescent="0.15">
      <c r="A300" s="5">
        <v>40391</v>
      </c>
      <c r="B300" s="6">
        <v>175.3</v>
      </c>
      <c r="C300" s="6">
        <f t="shared" si="20"/>
        <v>1.7305034550839093</v>
      </c>
      <c r="D300" s="3">
        <v>99.9</v>
      </c>
      <c r="E300" s="6">
        <f t="shared" si="21"/>
        <v>0.89676840215439857</v>
      </c>
      <c r="F300" s="3">
        <v>84.24</v>
      </c>
      <c r="G300" s="4">
        <f t="shared" si="22"/>
        <v>1.7305034550839093</v>
      </c>
      <c r="H300" s="4">
        <f t="shared" si="23"/>
        <v>172.76243267504489</v>
      </c>
      <c r="I300" s="4">
        <f t="shared" si="24"/>
        <v>99.833624814501121</v>
      </c>
    </row>
    <row r="301" spans="1:9" x14ac:dyDescent="0.15">
      <c r="A301" s="5">
        <v>40422</v>
      </c>
      <c r="B301" s="6">
        <v>175.5</v>
      </c>
      <c r="C301" s="6">
        <f t="shared" si="20"/>
        <v>1.7324777887462981</v>
      </c>
      <c r="D301" s="3">
        <v>99.9</v>
      </c>
      <c r="E301" s="6">
        <f t="shared" si="21"/>
        <v>0.89676840215439857</v>
      </c>
      <c r="F301" s="3">
        <v>83.32</v>
      </c>
      <c r="G301" s="4">
        <f t="shared" si="22"/>
        <v>1.7324777887462981</v>
      </c>
      <c r="H301" s="4">
        <f t="shared" si="23"/>
        <v>172.76243267504489</v>
      </c>
      <c r="I301" s="4">
        <f t="shared" si="24"/>
        <v>99.719854301892013</v>
      </c>
    </row>
    <row r="302" spans="1:9" x14ac:dyDescent="0.15">
      <c r="A302" s="5">
        <v>40452</v>
      </c>
      <c r="B302" s="6">
        <v>177.3</v>
      </c>
      <c r="C302" s="6">
        <f t="shared" si="20"/>
        <v>1.7502467917077988</v>
      </c>
      <c r="D302" s="3">
        <v>99.8</v>
      </c>
      <c r="E302" s="6">
        <f t="shared" si="21"/>
        <v>0.89587073608617585</v>
      </c>
      <c r="F302" s="3">
        <v>80.680000000000007</v>
      </c>
      <c r="G302" s="4">
        <f t="shared" si="22"/>
        <v>1.7502467917077988</v>
      </c>
      <c r="H302" s="4">
        <f t="shared" si="23"/>
        <v>172.58949730700178</v>
      </c>
      <c r="I302" s="4">
        <f t="shared" si="24"/>
        <v>98.608663717988037</v>
      </c>
    </row>
    <row r="303" spans="1:9" x14ac:dyDescent="0.15">
      <c r="A303" s="5">
        <v>40483</v>
      </c>
      <c r="B303" s="6">
        <v>178.2</v>
      </c>
      <c r="C303" s="6">
        <f t="shared" si="20"/>
        <v>1.7591312931885488</v>
      </c>
      <c r="D303" s="3">
        <v>99.7</v>
      </c>
      <c r="E303" s="6">
        <f t="shared" si="21"/>
        <v>0.89497307001795334</v>
      </c>
      <c r="F303" s="3">
        <v>84.03</v>
      </c>
      <c r="G303" s="4">
        <f t="shared" si="22"/>
        <v>1.7591312931885488</v>
      </c>
      <c r="H303" s="4">
        <f t="shared" si="23"/>
        <v>172.41656193895872</v>
      </c>
      <c r="I303" s="4">
        <f t="shared" si="24"/>
        <v>98.012332909183613</v>
      </c>
    </row>
    <row r="304" spans="1:9" x14ac:dyDescent="0.15">
      <c r="A304" s="5">
        <v>40513</v>
      </c>
      <c r="B304" s="6">
        <v>179.1</v>
      </c>
      <c r="C304" s="6">
        <f t="shared" si="20"/>
        <v>1.7680157946692991</v>
      </c>
      <c r="D304" s="3">
        <v>100.2</v>
      </c>
      <c r="E304" s="6">
        <f t="shared" si="21"/>
        <v>0.89946140035906641</v>
      </c>
      <c r="F304" s="3">
        <v>81.510000000000005</v>
      </c>
      <c r="G304" s="4">
        <f t="shared" si="22"/>
        <v>1.7680157946692991</v>
      </c>
      <c r="H304" s="4">
        <f t="shared" si="23"/>
        <v>173.28123877917415</v>
      </c>
      <c r="I304" s="4">
        <f t="shared" si="24"/>
        <v>98.008874865049364</v>
      </c>
    </row>
    <row r="305" spans="1:9" x14ac:dyDescent="0.15">
      <c r="A305" s="5">
        <v>40544</v>
      </c>
      <c r="B305" s="6">
        <v>181.1</v>
      </c>
      <c r="C305" s="6">
        <f t="shared" si="20"/>
        <v>1.7877591312931886</v>
      </c>
      <c r="D305" s="3">
        <v>100.6</v>
      </c>
      <c r="E305" s="6">
        <f t="shared" si="21"/>
        <v>0.90305206463195686</v>
      </c>
      <c r="F305" s="3">
        <v>82.04</v>
      </c>
      <c r="G305" s="4">
        <f t="shared" si="22"/>
        <v>1.7877591312931886</v>
      </c>
      <c r="H305" s="4">
        <f t="shared" si="23"/>
        <v>173.97298025134648</v>
      </c>
      <c r="I305" s="4">
        <f t="shared" si="24"/>
        <v>97.313434011382654</v>
      </c>
    </row>
    <row r="306" spans="1:9" x14ac:dyDescent="0.15">
      <c r="A306" s="5">
        <v>40575</v>
      </c>
      <c r="B306" s="6">
        <v>183.3</v>
      </c>
      <c r="C306" s="6">
        <f t="shared" si="20"/>
        <v>1.8094768015794671</v>
      </c>
      <c r="D306" s="3">
        <v>100.7</v>
      </c>
      <c r="E306" s="6">
        <f t="shared" si="21"/>
        <v>0.90394973070017948</v>
      </c>
      <c r="F306" s="3">
        <v>81.680000000000007</v>
      </c>
      <c r="G306" s="4">
        <f t="shared" si="22"/>
        <v>1.8094768015794671</v>
      </c>
      <c r="H306" s="4">
        <f t="shared" si="23"/>
        <v>174.14591561938957</v>
      </c>
      <c r="I306" s="4">
        <f t="shared" si="24"/>
        <v>96.241032472690463</v>
      </c>
    </row>
    <row r="307" spans="1:9" x14ac:dyDescent="0.15">
      <c r="A307" s="5">
        <v>40603</v>
      </c>
      <c r="B307" s="6">
        <v>187.3</v>
      </c>
      <c r="C307" s="6">
        <f t="shared" si="20"/>
        <v>1.8489634748272459</v>
      </c>
      <c r="D307" s="3">
        <v>101.3</v>
      </c>
      <c r="E307" s="6">
        <f t="shared" si="21"/>
        <v>0.90933572710951516</v>
      </c>
      <c r="F307" s="3">
        <v>82.84</v>
      </c>
      <c r="G307" s="4">
        <f t="shared" si="22"/>
        <v>1.8489634748272459</v>
      </c>
      <c r="H307" s="4">
        <f t="shared" si="23"/>
        <v>175.18352782764811</v>
      </c>
      <c r="I307" s="4">
        <f t="shared" si="24"/>
        <v>94.746883977259756</v>
      </c>
    </row>
    <row r="308" spans="1:9" x14ac:dyDescent="0.15">
      <c r="A308" s="5">
        <v>40634</v>
      </c>
      <c r="B308" s="6">
        <v>190.2</v>
      </c>
      <c r="C308" s="6">
        <f t="shared" si="20"/>
        <v>1.8775913129318855</v>
      </c>
      <c r="D308" s="3">
        <v>102.1</v>
      </c>
      <c r="E308" s="6">
        <f t="shared" si="21"/>
        <v>0.91651705565529618</v>
      </c>
      <c r="F308" s="3">
        <v>81.599999999999994</v>
      </c>
      <c r="G308" s="4">
        <f t="shared" si="22"/>
        <v>1.8775913129318855</v>
      </c>
      <c r="H308" s="4">
        <f t="shared" si="23"/>
        <v>176.56701077199281</v>
      </c>
      <c r="I308" s="4">
        <f t="shared" si="24"/>
        <v>94.039107209268522</v>
      </c>
    </row>
    <row r="309" spans="1:9" x14ac:dyDescent="0.15">
      <c r="A309" s="5">
        <v>40664</v>
      </c>
      <c r="B309" s="6">
        <v>191.9</v>
      </c>
      <c r="C309" s="6">
        <f t="shared" si="20"/>
        <v>1.8943731490621916</v>
      </c>
      <c r="D309" s="3">
        <v>101.9</v>
      </c>
      <c r="E309" s="6">
        <f t="shared" si="21"/>
        <v>0.91472172351885095</v>
      </c>
      <c r="F309" s="3">
        <v>81.599999999999994</v>
      </c>
      <c r="G309" s="4">
        <f t="shared" si="22"/>
        <v>1.8943731490621916</v>
      </c>
      <c r="H309" s="4">
        <f t="shared" si="23"/>
        <v>176.22114003590664</v>
      </c>
      <c r="I309" s="4">
        <f t="shared" si="24"/>
        <v>93.023457455119029</v>
      </c>
    </row>
    <row r="310" spans="1:9" x14ac:dyDescent="0.15">
      <c r="A310" s="5">
        <v>40695</v>
      </c>
      <c r="B310" s="6">
        <v>191.1</v>
      </c>
      <c r="C310" s="6">
        <f t="shared" si="20"/>
        <v>1.8864758144126357</v>
      </c>
      <c r="D310" s="3">
        <v>101.9</v>
      </c>
      <c r="E310" s="6">
        <f t="shared" si="21"/>
        <v>0.91472172351885095</v>
      </c>
      <c r="F310" s="3">
        <v>80.42</v>
      </c>
      <c r="G310" s="4">
        <f t="shared" si="22"/>
        <v>1.8864758144126357</v>
      </c>
      <c r="H310" s="4">
        <f t="shared" si="23"/>
        <v>176.22114003590664</v>
      </c>
      <c r="I310" s="4">
        <f t="shared" si="24"/>
        <v>93.412880615580022</v>
      </c>
    </row>
    <row r="311" spans="1:9" x14ac:dyDescent="0.15">
      <c r="A311" s="5">
        <v>40725</v>
      </c>
      <c r="B311" s="6">
        <v>191.7</v>
      </c>
      <c r="C311" s="6">
        <f t="shared" si="20"/>
        <v>1.8923988153998026</v>
      </c>
      <c r="D311" s="3">
        <v>102.2</v>
      </c>
      <c r="E311" s="6">
        <f t="shared" si="21"/>
        <v>0.91741472172351879</v>
      </c>
      <c r="F311" s="3">
        <v>77.59</v>
      </c>
      <c r="G311" s="4">
        <f t="shared" si="22"/>
        <v>1.8923988153998026</v>
      </c>
      <c r="H311" s="4">
        <f t="shared" si="23"/>
        <v>176.7399461400359</v>
      </c>
      <c r="I311" s="4">
        <f t="shared" si="24"/>
        <v>93.394661157984544</v>
      </c>
    </row>
    <row r="312" spans="1:9" x14ac:dyDescent="0.15">
      <c r="A312" s="5">
        <v>40756</v>
      </c>
      <c r="B312" s="6">
        <v>190.7</v>
      </c>
      <c r="C312" s="6">
        <f t="shared" si="20"/>
        <v>1.8825271470878577</v>
      </c>
      <c r="D312" s="3">
        <v>102.1</v>
      </c>
      <c r="E312" s="6">
        <f t="shared" si="21"/>
        <v>0.91651705565529618</v>
      </c>
      <c r="F312" s="3">
        <v>76.58</v>
      </c>
      <c r="G312" s="4">
        <f t="shared" si="22"/>
        <v>1.8825271470878577</v>
      </c>
      <c r="H312" s="4">
        <f t="shared" si="23"/>
        <v>176.56701077199281</v>
      </c>
      <c r="I312" s="4">
        <f t="shared" si="24"/>
        <v>93.792544264304524</v>
      </c>
    </row>
    <row r="313" spans="1:9" x14ac:dyDescent="0.15">
      <c r="A313" s="5">
        <v>40787</v>
      </c>
      <c r="B313" s="6">
        <v>191.5</v>
      </c>
      <c r="C313" s="6">
        <f t="shared" si="20"/>
        <v>1.8904244817374136</v>
      </c>
      <c r="D313" s="3">
        <v>101.9</v>
      </c>
      <c r="E313" s="6">
        <f t="shared" si="21"/>
        <v>0.91472172351885095</v>
      </c>
      <c r="F313" s="3">
        <v>76.7</v>
      </c>
      <c r="G313" s="4">
        <f t="shared" si="22"/>
        <v>1.8904244817374136</v>
      </c>
      <c r="H313" s="4">
        <f t="shared" si="23"/>
        <v>176.22114003590664</v>
      </c>
      <c r="I313" s="4">
        <f t="shared" si="24"/>
        <v>93.217762327087954</v>
      </c>
    </row>
    <row r="314" spans="1:9" x14ac:dyDescent="0.15">
      <c r="A314" s="5">
        <v>40817</v>
      </c>
      <c r="B314" s="6">
        <v>190.2</v>
      </c>
      <c r="C314" s="6">
        <f t="shared" si="20"/>
        <v>1.8775913129318855</v>
      </c>
      <c r="D314" s="3">
        <v>101.1</v>
      </c>
      <c r="E314" s="6">
        <f t="shared" si="21"/>
        <v>0.90754039497306993</v>
      </c>
      <c r="F314" s="3">
        <v>78.81</v>
      </c>
      <c r="G314" s="4">
        <f t="shared" si="22"/>
        <v>1.8775913129318855</v>
      </c>
      <c r="H314" s="4">
        <f t="shared" si="23"/>
        <v>174.83765709156194</v>
      </c>
      <c r="I314" s="4">
        <f t="shared" si="24"/>
        <v>93.118058167062159</v>
      </c>
    </row>
    <row r="315" spans="1:9" x14ac:dyDescent="0.15">
      <c r="A315" s="5">
        <v>40848</v>
      </c>
      <c r="B315" s="6">
        <v>190.6</v>
      </c>
      <c r="C315" s="6">
        <f t="shared" si="20"/>
        <v>1.8815399802566635</v>
      </c>
      <c r="D315" s="3">
        <v>101</v>
      </c>
      <c r="E315" s="6">
        <f t="shared" si="21"/>
        <v>0.90664272890484732</v>
      </c>
      <c r="F315" s="3">
        <v>78.010000000000005</v>
      </c>
      <c r="G315" s="4">
        <f t="shared" si="22"/>
        <v>1.8815399802566635</v>
      </c>
      <c r="H315" s="4">
        <f t="shared" si="23"/>
        <v>174.66472172351885</v>
      </c>
      <c r="I315" s="4">
        <f t="shared" si="24"/>
        <v>92.83072565893211</v>
      </c>
    </row>
    <row r="316" spans="1:9" x14ac:dyDescent="0.15">
      <c r="A316" s="5">
        <v>40878</v>
      </c>
      <c r="B316" s="6">
        <v>189.6</v>
      </c>
      <c r="C316" s="6">
        <f t="shared" si="20"/>
        <v>1.8716683119447186</v>
      </c>
      <c r="D316" s="3">
        <v>101</v>
      </c>
      <c r="E316" s="6">
        <f t="shared" si="21"/>
        <v>0.90664272890484732</v>
      </c>
      <c r="F316" s="3">
        <v>77.569999999999993</v>
      </c>
      <c r="G316" s="4">
        <f t="shared" si="22"/>
        <v>1.8716683119447186</v>
      </c>
      <c r="H316" s="4">
        <f t="shared" si="23"/>
        <v>174.66472172351885</v>
      </c>
      <c r="I316" s="4">
        <f t="shared" si="24"/>
        <v>93.320339190888504</v>
      </c>
    </row>
    <row r="317" spans="1:9" x14ac:dyDescent="0.15">
      <c r="A317" s="5">
        <v>40909</v>
      </c>
      <c r="B317" s="6">
        <v>191.1</v>
      </c>
      <c r="C317" s="6">
        <f t="shared" si="20"/>
        <v>1.8864758144126357</v>
      </c>
      <c r="D317" s="3">
        <v>100.9</v>
      </c>
      <c r="E317" s="6">
        <f t="shared" si="21"/>
        <v>0.90574506283662481</v>
      </c>
      <c r="F317" s="3">
        <v>76.3</v>
      </c>
      <c r="G317" s="4">
        <f t="shared" si="22"/>
        <v>1.8864758144126357</v>
      </c>
      <c r="H317" s="4">
        <f t="shared" si="23"/>
        <v>174.49178635547577</v>
      </c>
      <c r="I317" s="4">
        <f t="shared" si="24"/>
        <v>92.496169323964921</v>
      </c>
    </row>
    <row r="318" spans="1:9" x14ac:dyDescent="0.15">
      <c r="A318" s="5">
        <v>40940</v>
      </c>
      <c r="B318" s="6">
        <v>192.1</v>
      </c>
      <c r="C318" s="6">
        <f t="shared" si="20"/>
        <v>1.8963474827245805</v>
      </c>
      <c r="D318" s="3">
        <v>101.1</v>
      </c>
      <c r="E318" s="6">
        <f t="shared" si="21"/>
        <v>0.90754039497306993</v>
      </c>
      <c r="F318" s="3">
        <v>80.489999999999995</v>
      </c>
      <c r="G318" s="4">
        <f t="shared" si="22"/>
        <v>1.8963474827245805</v>
      </c>
      <c r="H318" s="4">
        <f t="shared" si="23"/>
        <v>174.83765709156194</v>
      </c>
      <c r="I318" s="4">
        <f t="shared" si="24"/>
        <v>92.197057071188041</v>
      </c>
    </row>
    <row r="319" spans="1:9" x14ac:dyDescent="0.15">
      <c r="A319" s="5">
        <v>40969</v>
      </c>
      <c r="B319" s="6">
        <v>194.3</v>
      </c>
      <c r="C319" s="6">
        <f t="shared" si="20"/>
        <v>1.918065153010859</v>
      </c>
      <c r="D319" s="3">
        <v>101.6</v>
      </c>
      <c r="E319" s="6">
        <f t="shared" si="21"/>
        <v>0.912028725314183</v>
      </c>
      <c r="F319" s="3">
        <v>82.17</v>
      </c>
      <c r="G319" s="4">
        <f t="shared" si="22"/>
        <v>1.918065153010859</v>
      </c>
      <c r="H319" s="4">
        <f t="shared" si="23"/>
        <v>175.70233393177736</v>
      </c>
      <c r="I319" s="4">
        <f t="shared" si="24"/>
        <v>91.603944556299766</v>
      </c>
    </row>
    <row r="320" spans="1:9" x14ac:dyDescent="0.15">
      <c r="A320" s="5">
        <v>41000</v>
      </c>
      <c r="B320" s="6">
        <v>194.7</v>
      </c>
      <c r="C320" s="6">
        <f t="shared" si="20"/>
        <v>1.9220138203356367</v>
      </c>
      <c r="D320" s="3">
        <v>101.4</v>
      </c>
      <c r="E320" s="6">
        <f t="shared" si="21"/>
        <v>0.91023339317773788</v>
      </c>
      <c r="F320" s="3">
        <v>80.739999999999995</v>
      </c>
      <c r="G320" s="4">
        <f t="shared" si="22"/>
        <v>1.9220138203356367</v>
      </c>
      <c r="H320" s="4">
        <f t="shared" si="23"/>
        <v>175.35646319569122</v>
      </c>
      <c r="I320" s="4">
        <f t="shared" si="24"/>
        <v>91.235797235354497</v>
      </c>
    </row>
    <row r="321" spans="1:9" x14ac:dyDescent="0.15">
      <c r="A321" s="5">
        <v>41030</v>
      </c>
      <c r="B321" s="6">
        <v>193.6</v>
      </c>
      <c r="C321" s="6">
        <f t="shared" si="20"/>
        <v>1.9111549851924976</v>
      </c>
      <c r="D321" s="3">
        <v>101</v>
      </c>
      <c r="E321" s="6">
        <f t="shared" si="21"/>
        <v>0.90664272890484732</v>
      </c>
      <c r="F321" s="3">
        <v>78.81</v>
      </c>
      <c r="G321" s="4">
        <f t="shared" si="22"/>
        <v>1.9111549851924976</v>
      </c>
      <c r="H321" s="4">
        <f t="shared" si="23"/>
        <v>174.66472172351885</v>
      </c>
      <c r="I321" s="4">
        <f t="shared" si="24"/>
        <v>91.392233009258575</v>
      </c>
    </row>
    <row r="322" spans="1:9" x14ac:dyDescent="0.15">
      <c r="A322" s="5">
        <v>41061</v>
      </c>
      <c r="B322" s="6">
        <v>191.7</v>
      </c>
      <c r="C322" s="6">
        <f t="shared" si="20"/>
        <v>1.8923988153998026</v>
      </c>
      <c r="D322" s="3">
        <v>100.4</v>
      </c>
      <c r="E322" s="6">
        <f t="shared" si="21"/>
        <v>0.90125673249551164</v>
      </c>
      <c r="F322" s="3">
        <v>79.61</v>
      </c>
      <c r="G322" s="4">
        <f t="shared" si="22"/>
        <v>1.8923988153998026</v>
      </c>
      <c r="H322" s="4">
        <f t="shared" si="23"/>
        <v>173.62710951526032</v>
      </c>
      <c r="I322" s="4">
        <f t="shared" si="24"/>
        <v>91.749745403734323</v>
      </c>
    </row>
    <row r="323" spans="1:9" x14ac:dyDescent="0.15">
      <c r="A323" s="5">
        <v>41091</v>
      </c>
      <c r="B323" s="6">
        <v>191.2</v>
      </c>
      <c r="C323" s="6">
        <f t="shared" si="20"/>
        <v>1.8874629812438302</v>
      </c>
      <c r="D323" s="3">
        <v>100</v>
      </c>
      <c r="E323" s="6">
        <f t="shared" si="21"/>
        <v>0.89766606822262118</v>
      </c>
      <c r="F323" s="3">
        <v>78.28</v>
      </c>
      <c r="G323" s="4">
        <f t="shared" si="22"/>
        <v>1.8874629812438302</v>
      </c>
      <c r="H323" s="4">
        <f t="shared" si="23"/>
        <v>172.93536804308798</v>
      </c>
      <c r="I323" s="4">
        <f t="shared" si="24"/>
        <v>91.623184010276219</v>
      </c>
    </row>
    <row r="324" spans="1:9" x14ac:dyDescent="0.15">
      <c r="A324" s="5">
        <v>41122</v>
      </c>
      <c r="B324" s="6">
        <v>193.5</v>
      </c>
      <c r="C324" s="6">
        <f t="shared" si="20"/>
        <v>1.9101678183613031</v>
      </c>
      <c r="D324" s="3">
        <v>100.1</v>
      </c>
      <c r="E324" s="6">
        <f t="shared" si="21"/>
        <v>0.89856373429084369</v>
      </c>
      <c r="F324" s="3">
        <v>78.459999999999994</v>
      </c>
      <c r="G324" s="4">
        <f t="shared" si="22"/>
        <v>1.9101678183613031</v>
      </c>
      <c r="H324" s="4">
        <f t="shared" si="23"/>
        <v>173.10830341113103</v>
      </c>
      <c r="I324" s="4">
        <f t="shared" si="24"/>
        <v>90.624657031253605</v>
      </c>
    </row>
    <row r="325" spans="1:9" x14ac:dyDescent="0.15">
      <c r="A325" s="5">
        <v>41153</v>
      </c>
      <c r="B325" s="6">
        <v>195.4</v>
      </c>
      <c r="C325" s="6">
        <f t="shared" si="20"/>
        <v>1.9289239881539981</v>
      </c>
      <c r="D325" s="3">
        <v>100.4</v>
      </c>
      <c r="E325" s="6">
        <f t="shared" si="21"/>
        <v>0.90125673249551164</v>
      </c>
      <c r="F325" s="3">
        <v>77.58</v>
      </c>
      <c r="G325" s="4">
        <f t="shared" si="22"/>
        <v>1.9289239881539981</v>
      </c>
      <c r="H325" s="4">
        <f t="shared" si="23"/>
        <v>173.62710951526032</v>
      </c>
      <c r="I325" s="4">
        <f t="shared" si="24"/>
        <v>90.012416550132386</v>
      </c>
    </row>
    <row r="326" spans="1:9" x14ac:dyDescent="0.15">
      <c r="A326" s="5">
        <v>41183</v>
      </c>
      <c r="B326" s="6">
        <v>195.1</v>
      </c>
      <c r="C326" s="6">
        <f t="shared" ref="C326:C352" si="25">B326/$B$5</f>
        <v>1.9259624876604147</v>
      </c>
      <c r="D326" s="3">
        <v>100</v>
      </c>
      <c r="E326" s="6">
        <f t="shared" ref="E326:E352" si="26">D326/$D$5</f>
        <v>0.89766606822262118</v>
      </c>
      <c r="F326" s="3">
        <v>79.73</v>
      </c>
      <c r="G326" s="4">
        <f t="shared" ref="G326:G352" si="27">1*C326</f>
        <v>1.9259624876604147</v>
      </c>
      <c r="H326" s="4">
        <f t="shared" ref="H326:H352" si="28">E326*$F$5</f>
        <v>172.93536804308798</v>
      </c>
      <c r="I326" s="4">
        <f t="shared" ref="I326:I352" si="29">H326/G326</f>
        <v>89.79165957337166</v>
      </c>
    </row>
    <row r="327" spans="1:9" x14ac:dyDescent="0.15">
      <c r="A327" s="5">
        <v>41214</v>
      </c>
      <c r="B327" s="6">
        <v>192.6</v>
      </c>
      <c r="C327" s="6">
        <f t="shared" si="25"/>
        <v>1.9012833168805527</v>
      </c>
      <c r="D327" s="3">
        <v>99.9</v>
      </c>
      <c r="E327" s="6">
        <f t="shared" si="26"/>
        <v>0.89676840215439857</v>
      </c>
      <c r="F327" s="3">
        <v>82.63</v>
      </c>
      <c r="G327" s="4">
        <f t="shared" si="27"/>
        <v>1.9012833168805527</v>
      </c>
      <c r="H327" s="4">
        <f t="shared" si="28"/>
        <v>172.76243267504489</v>
      </c>
      <c r="I327" s="4">
        <f t="shared" si="29"/>
        <v>90.866222377892257</v>
      </c>
    </row>
    <row r="328" spans="1:9" x14ac:dyDescent="0.15">
      <c r="A328" s="5">
        <v>41244</v>
      </c>
      <c r="B328" s="6">
        <v>191.8</v>
      </c>
      <c r="C328" s="6">
        <f t="shared" si="25"/>
        <v>1.8933859822309973</v>
      </c>
      <c r="D328" s="3">
        <v>100.3</v>
      </c>
      <c r="E328" s="6">
        <f t="shared" si="26"/>
        <v>0.90035906642728902</v>
      </c>
      <c r="F328" s="3">
        <v>86.32</v>
      </c>
      <c r="G328" s="4">
        <f t="shared" si="27"/>
        <v>1.8933859822309973</v>
      </c>
      <c r="H328" s="4">
        <f t="shared" si="28"/>
        <v>173.45417414721723</v>
      </c>
      <c r="I328" s="4">
        <f t="shared" si="29"/>
        <v>91.610572685678321</v>
      </c>
    </row>
    <row r="329" spans="1:9" x14ac:dyDescent="0.15">
      <c r="A329" s="5">
        <v>41275</v>
      </c>
      <c r="B329" s="6">
        <v>192.6</v>
      </c>
      <c r="C329" s="6">
        <f t="shared" si="25"/>
        <v>1.9012833168805527</v>
      </c>
      <c r="D329" s="3">
        <v>100.5</v>
      </c>
      <c r="E329" s="6">
        <f t="shared" si="26"/>
        <v>0.90215439856373425</v>
      </c>
      <c r="F329" s="3">
        <v>90.92</v>
      </c>
      <c r="G329" s="4">
        <f t="shared" si="27"/>
        <v>1.9012833168805527</v>
      </c>
      <c r="H329" s="4">
        <f t="shared" si="28"/>
        <v>173.8000448833034</v>
      </c>
      <c r="I329" s="4">
        <f t="shared" si="29"/>
        <v>91.411965455236938</v>
      </c>
    </row>
    <row r="330" spans="1:9" x14ac:dyDescent="0.15">
      <c r="A330" s="5">
        <v>41306</v>
      </c>
      <c r="B330" s="6">
        <v>195.2</v>
      </c>
      <c r="C330" s="6">
        <f t="shared" si="25"/>
        <v>1.9269496544916089</v>
      </c>
      <c r="D330" s="3">
        <v>101</v>
      </c>
      <c r="E330" s="6">
        <f t="shared" si="26"/>
        <v>0.90664272890484732</v>
      </c>
      <c r="F330" s="3">
        <v>92.36</v>
      </c>
      <c r="G330" s="4">
        <f t="shared" si="27"/>
        <v>1.9269496544916089</v>
      </c>
      <c r="H330" s="4">
        <f t="shared" si="28"/>
        <v>174.66472172351885</v>
      </c>
      <c r="I330" s="4">
        <f t="shared" si="29"/>
        <v>90.643116345248259</v>
      </c>
    </row>
    <row r="331" spans="1:9" x14ac:dyDescent="0.15">
      <c r="A331" s="5">
        <v>41334</v>
      </c>
      <c r="B331" s="6">
        <v>194.5</v>
      </c>
      <c r="C331" s="6">
        <f t="shared" si="25"/>
        <v>1.9200394866732478</v>
      </c>
      <c r="D331" s="3">
        <v>101.1</v>
      </c>
      <c r="E331" s="6">
        <f t="shared" si="26"/>
        <v>0.90754039497306993</v>
      </c>
      <c r="F331" s="3">
        <v>94.04</v>
      </c>
      <c r="G331" s="4">
        <f t="shared" si="27"/>
        <v>1.9200394866732478</v>
      </c>
      <c r="H331" s="4">
        <f t="shared" si="28"/>
        <v>174.83765709156194</v>
      </c>
      <c r="I331" s="4">
        <f t="shared" si="29"/>
        <v>91.059407009641262</v>
      </c>
    </row>
    <row r="332" spans="1:9" x14ac:dyDescent="0.15">
      <c r="A332" s="5">
        <v>41365</v>
      </c>
      <c r="B332" s="6">
        <v>194</v>
      </c>
      <c r="C332" s="6">
        <f t="shared" si="25"/>
        <v>1.9151036525172755</v>
      </c>
      <c r="D332" s="3">
        <v>101.5</v>
      </c>
      <c r="E332" s="6">
        <f t="shared" si="26"/>
        <v>0.9111310592459605</v>
      </c>
      <c r="F332" s="3">
        <v>97.83</v>
      </c>
      <c r="G332" s="4">
        <f t="shared" si="27"/>
        <v>1.9151036525172755</v>
      </c>
      <c r="H332" s="4">
        <f t="shared" si="28"/>
        <v>175.5293985637343</v>
      </c>
      <c r="I332" s="4">
        <f t="shared" si="29"/>
        <v>91.655299353125173</v>
      </c>
    </row>
    <row r="333" spans="1:9" x14ac:dyDescent="0.15">
      <c r="A333" s="5">
        <v>41395</v>
      </c>
      <c r="B333" s="6">
        <v>194</v>
      </c>
      <c r="C333" s="6">
        <f t="shared" si="25"/>
        <v>1.9151036525172755</v>
      </c>
      <c r="D333" s="3">
        <v>101.6</v>
      </c>
      <c r="E333" s="6">
        <f t="shared" si="26"/>
        <v>0.912028725314183</v>
      </c>
      <c r="F333" s="3">
        <v>100.63</v>
      </c>
      <c r="G333" s="4">
        <f t="shared" si="27"/>
        <v>1.9151036525172755</v>
      </c>
      <c r="H333" s="4">
        <f t="shared" si="28"/>
        <v>175.70233393177736</v>
      </c>
      <c r="I333" s="4">
        <f t="shared" si="29"/>
        <v>91.745600140665189</v>
      </c>
    </row>
    <row r="334" spans="1:9" x14ac:dyDescent="0.15">
      <c r="A334" s="5">
        <v>41426</v>
      </c>
      <c r="B334" s="6">
        <v>193.9</v>
      </c>
      <c r="C334" s="6">
        <f t="shared" si="25"/>
        <v>1.9141164856860811</v>
      </c>
      <c r="D334" s="3">
        <v>101.6</v>
      </c>
      <c r="E334" s="6">
        <f t="shared" si="26"/>
        <v>0.912028725314183</v>
      </c>
      <c r="F334" s="3">
        <v>98.83</v>
      </c>
      <c r="G334" s="4">
        <f t="shared" si="27"/>
        <v>1.9141164856860811</v>
      </c>
      <c r="H334" s="4">
        <f t="shared" si="28"/>
        <v>175.70233393177736</v>
      </c>
      <c r="I334" s="4">
        <f t="shared" si="29"/>
        <v>91.792916076787236</v>
      </c>
    </row>
    <row r="335" spans="1:9" x14ac:dyDescent="0.15">
      <c r="A335" s="5">
        <v>41456</v>
      </c>
      <c r="B335" s="6">
        <v>194</v>
      </c>
      <c r="C335" s="6">
        <f t="shared" si="25"/>
        <v>1.9151036525172755</v>
      </c>
      <c r="D335" s="3">
        <v>102.1</v>
      </c>
      <c r="E335" s="6">
        <f t="shared" si="26"/>
        <v>0.91651705565529618</v>
      </c>
      <c r="F335" s="3">
        <v>97.85</v>
      </c>
      <c r="G335" s="4">
        <f t="shared" si="27"/>
        <v>1.9151036525172755</v>
      </c>
      <c r="H335" s="4">
        <f t="shared" si="28"/>
        <v>176.56701077199281</v>
      </c>
      <c r="I335" s="4">
        <f t="shared" si="29"/>
        <v>92.197104078365314</v>
      </c>
    </row>
    <row r="336" spans="1:9" x14ac:dyDescent="0.15">
      <c r="A336" s="5">
        <v>41487</v>
      </c>
      <c r="B336" s="6">
        <v>194.6</v>
      </c>
      <c r="C336" s="6">
        <f t="shared" si="25"/>
        <v>1.9210266535044422</v>
      </c>
      <c r="D336" s="3">
        <v>102.4</v>
      </c>
      <c r="E336" s="6">
        <f t="shared" si="26"/>
        <v>0.91921005385996413</v>
      </c>
      <c r="F336" s="3">
        <v>98.06</v>
      </c>
      <c r="G336" s="4">
        <f t="shared" si="27"/>
        <v>1.9210266535044422</v>
      </c>
      <c r="H336" s="4">
        <f t="shared" si="28"/>
        <v>177.0858168761221</v>
      </c>
      <c r="I336" s="4">
        <f t="shared" si="29"/>
        <v>92.182904673952564</v>
      </c>
    </row>
    <row r="337" spans="1:9" x14ac:dyDescent="0.15">
      <c r="A337" s="5">
        <v>41518</v>
      </c>
      <c r="B337" s="6">
        <v>194.3</v>
      </c>
      <c r="C337" s="6">
        <f t="shared" si="25"/>
        <v>1.918065153010859</v>
      </c>
      <c r="D337" s="3">
        <v>102.7</v>
      </c>
      <c r="E337" s="6">
        <f t="shared" si="26"/>
        <v>0.92190305206463197</v>
      </c>
      <c r="F337" s="3">
        <v>97.89</v>
      </c>
      <c r="G337" s="4">
        <f t="shared" si="27"/>
        <v>1.918065153010859</v>
      </c>
      <c r="H337" s="4">
        <f t="shared" si="28"/>
        <v>177.60462298025135</v>
      </c>
      <c r="I337" s="4">
        <f t="shared" si="29"/>
        <v>92.595719546574685</v>
      </c>
    </row>
    <row r="338" spans="1:9" x14ac:dyDescent="0.15">
      <c r="A338" s="5">
        <v>41548</v>
      </c>
      <c r="B338" s="6">
        <v>193.7</v>
      </c>
      <c r="C338" s="6">
        <f t="shared" si="25"/>
        <v>1.9121421520236919</v>
      </c>
      <c r="D338" s="3">
        <v>102.5</v>
      </c>
      <c r="E338" s="6">
        <f t="shared" si="26"/>
        <v>0.92010771992818663</v>
      </c>
      <c r="F338" s="3">
        <v>98.34</v>
      </c>
      <c r="G338" s="4">
        <f t="shared" si="27"/>
        <v>1.9121421520236919</v>
      </c>
      <c r="H338" s="4">
        <f t="shared" si="28"/>
        <v>177.25875224416515</v>
      </c>
      <c r="I338" s="4">
        <f t="shared" si="29"/>
        <v>92.701660311481319</v>
      </c>
    </row>
    <row r="339" spans="1:9" x14ac:dyDescent="0.15">
      <c r="A339" s="5">
        <v>41579</v>
      </c>
      <c r="B339" s="6">
        <v>192.7</v>
      </c>
      <c r="C339" s="6">
        <f t="shared" si="25"/>
        <v>1.9022704837117472</v>
      </c>
      <c r="D339" s="3">
        <v>102.5</v>
      </c>
      <c r="E339" s="6">
        <f t="shared" si="26"/>
        <v>0.92010771992818663</v>
      </c>
      <c r="F339" s="3">
        <v>102.24</v>
      </c>
      <c r="G339" s="4">
        <f t="shared" si="27"/>
        <v>1.9022704837117472</v>
      </c>
      <c r="H339" s="4">
        <f t="shared" si="28"/>
        <v>177.25875224416515</v>
      </c>
      <c r="I339" s="4">
        <f t="shared" si="29"/>
        <v>93.182727567897928</v>
      </c>
    </row>
    <row r="340" spans="1:9" x14ac:dyDescent="0.15">
      <c r="A340" s="5">
        <v>41609</v>
      </c>
      <c r="B340" s="6">
        <v>193.2</v>
      </c>
      <c r="C340" s="6">
        <f t="shared" si="25"/>
        <v>1.9072063178677197</v>
      </c>
      <c r="D340" s="3">
        <v>102.8</v>
      </c>
      <c r="E340" s="6">
        <f t="shared" si="26"/>
        <v>0.92280071813285447</v>
      </c>
      <c r="F340" s="3">
        <v>105.37</v>
      </c>
      <c r="G340" s="4">
        <f t="shared" si="27"/>
        <v>1.9072063178677197</v>
      </c>
      <c r="H340" s="4">
        <f t="shared" si="28"/>
        <v>177.77755834829441</v>
      </c>
      <c r="I340" s="4">
        <f t="shared" si="29"/>
        <v>93.213595552185424</v>
      </c>
    </row>
    <row r="341" spans="1:9" x14ac:dyDescent="0.15">
      <c r="A341" s="5">
        <v>41640</v>
      </c>
      <c r="B341" s="6">
        <v>194.2</v>
      </c>
      <c r="C341" s="6">
        <f t="shared" si="25"/>
        <v>1.9170779861796643</v>
      </c>
      <c r="D341" s="3">
        <v>103</v>
      </c>
      <c r="E341" s="6">
        <f t="shared" si="26"/>
        <v>0.92459605026929981</v>
      </c>
      <c r="F341" s="3">
        <v>102.49</v>
      </c>
      <c r="G341" s="4">
        <f t="shared" si="27"/>
        <v>1.9170779861796643</v>
      </c>
      <c r="H341" s="4">
        <f t="shared" si="28"/>
        <v>178.1234290843806</v>
      </c>
      <c r="I341" s="4">
        <f t="shared" si="29"/>
        <v>92.914023513119233</v>
      </c>
    </row>
    <row r="342" spans="1:9" x14ac:dyDescent="0.15">
      <c r="A342" s="5">
        <v>41671</v>
      </c>
      <c r="B342" s="6">
        <v>195.2</v>
      </c>
      <c r="C342" s="6">
        <f t="shared" si="25"/>
        <v>1.9269496544916089</v>
      </c>
      <c r="D342" s="3">
        <v>102.8</v>
      </c>
      <c r="E342" s="6">
        <f t="shared" si="26"/>
        <v>0.92280071813285447</v>
      </c>
      <c r="F342" s="3">
        <v>101.66</v>
      </c>
      <c r="G342" s="4">
        <f t="shared" si="27"/>
        <v>1.9269496544916089</v>
      </c>
      <c r="H342" s="4">
        <f t="shared" si="28"/>
        <v>177.77755834829441</v>
      </c>
      <c r="I342" s="4">
        <f t="shared" si="29"/>
        <v>92.258538220708118</v>
      </c>
    </row>
    <row r="343" spans="1:9" x14ac:dyDescent="0.15">
      <c r="A343" s="5">
        <v>41699</v>
      </c>
      <c r="B343" s="6">
        <v>196.2</v>
      </c>
      <c r="C343" s="6">
        <f t="shared" si="25"/>
        <v>1.9368213228035538</v>
      </c>
      <c r="D343" s="3">
        <v>102.8</v>
      </c>
      <c r="E343" s="6">
        <f t="shared" si="26"/>
        <v>0.92280071813285447</v>
      </c>
      <c r="F343" s="3">
        <v>102.98</v>
      </c>
      <c r="G343" s="4">
        <f t="shared" si="27"/>
        <v>1.9368213228035538</v>
      </c>
      <c r="H343" s="4">
        <f t="shared" si="28"/>
        <v>177.77755834829441</v>
      </c>
      <c r="I343" s="4">
        <f t="shared" si="29"/>
        <v>91.788311216525088</v>
      </c>
    </row>
    <row r="344" spans="1:9" x14ac:dyDescent="0.15">
      <c r="A344" s="5">
        <v>41730</v>
      </c>
      <c r="B344" s="6">
        <v>197.5</v>
      </c>
      <c r="C344" s="6">
        <f t="shared" si="25"/>
        <v>1.9496544916090819</v>
      </c>
      <c r="D344" s="3">
        <v>105.8</v>
      </c>
      <c r="E344" s="6">
        <f t="shared" si="26"/>
        <v>0.94973070017953309</v>
      </c>
      <c r="F344" s="3">
        <v>102.51</v>
      </c>
      <c r="G344" s="4">
        <f t="shared" si="27"/>
        <v>1.9496544916090819</v>
      </c>
      <c r="H344" s="4">
        <f t="shared" si="28"/>
        <v>182.96561938958706</v>
      </c>
      <c r="I344" s="4">
        <f t="shared" si="29"/>
        <v>93.845150603367955</v>
      </c>
    </row>
    <row r="345" spans="1:9" x14ac:dyDescent="0.15">
      <c r="A345" s="5">
        <v>41760</v>
      </c>
      <c r="B345" s="6">
        <v>197.2</v>
      </c>
      <c r="C345" s="6">
        <f t="shared" si="25"/>
        <v>1.9466929911154984</v>
      </c>
      <c r="D345" s="3">
        <v>106.1</v>
      </c>
      <c r="E345" s="6">
        <f t="shared" si="26"/>
        <v>0.95242369838420093</v>
      </c>
      <c r="F345" s="3">
        <v>101.64</v>
      </c>
      <c r="G345" s="4">
        <f t="shared" si="27"/>
        <v>1.9466929911154984</v>
      </c>
      <c r="H345" s="4">
        <f t="shared" si="28"/>
        <v>183.48442549371632</v>
      </c>
      <c r="I345" s="4">
        <f t="shared" si="29"/>
        <v>94.254423440737639</v>
      </c>
    </row>
    <row r="346" spans="1:9" x14ac:dyDescent="0.15">
      <c r="A346" s="5">
        <v>41791</v>
      </c>
      <c r="B346" s="6">
        <v>197.2</v>
      </c>
      <c r="C346" s="6">
        <f t="shared" si="25"/>
        <v>1.9466929911154984</v>
      </c>
      <c r="D346" s="3">
        <v>106.2</v>
      </c>
      <c r="E346" s="6">
        <f t="shared" si="26"/>
        <v>0.95332136445242366</v>
      </c>
      <c r="F346" s="3">
        <v>101.39</v>
      </c>
      <c r="G346" s="4">
        <f t="shared" si="27"/>
        <v>1.9466929911154984</v>
      </c>
      <c r="H346" s="4">
        <f t="shared" si="28"/>
        <v>183.65736086175943</v>
      </c>
      <c r="I346" s="4">
        <f t="shared" si="29"/>
        <v>94.343258901096505</v>
      </c>
    </row>
    <row r="347" spans="1:9" x14ac:dyDescent="0.15">
      <c r="A347" s="5">
        <v>41821</v>
      </c>
      <c r="B347" s="6">
        <v>197.4</v>
      </c>
      <c r="C347" s="6">
        <f t="shared" si="25"/>
        <v>1.9486673247778876</v>
      </c>
      <c r="D347" s="3">
        <v>106.6</v>
      </c>
      <c r="E347" s="6">
        <f t="shared" si="26"/>
        <v>0.95691202872531411</v>
      </c>
      <c r="F347" s="3">
        <v>102.87</v>
      </c>
      <c r="G347" s="4">
        <f t="shared" si="27"/>
        <v>1.9486673247778876</v>
      </c>
      <c r="H347" s="4">
        <f t="shared" si="28"/>
        <v>184.34910233393177</v>
      </c>
      <c r="I347" s="4">
        <f t="shared" si="29"/>
        <v>94.602654845123027</v>
      </c>
    </row>
    <row r="348" spans="1:9" x14ac:dyDescent="0.15">
      <c r="A348" s="5">
        <v>41852</v>
      </c>
      <c r="B348" s="6">
        <v>197.4</v>
      </c>
      <c r="C348" s="6">
        <f t="shared" si="25"/>
        <v>1.9486673247778876</v>
      </c>
      <c r="D348" s="3">
        <v>106.5</v>
      </c>
      <c r="E348" s="6">
        <f t="shared" si="26"/>
        <v>0.9560143626570915</v>
      </c>
      <c r="F348" s="3">
        <v>103.83</v>
      </c>
      <c r="G348" s="4">
        <f t="shared" si="27"/>
        <v>1.9486673247778876</v>
      </c>
      <c r="H348" s="4">
        <f t="shared" si="28"/>
        <v>184.17616696588868</v>
      </c>
      <c r="I348" s="4">
        <f t="shared" si="29"/>
        <v>94.513909390296462</v>
      </c>
    </row>
    <row r="349" spans="1:9" x14ac:dyDescent="0.15">
      <c r="A349" s="5">
        <v>41883</v>
      </c>
      <c r="B349" s="6">
        <v>196.8</v>
      </c>
      <c r="C349" s="6">
        <f t="shared" si="25"/>
        <v>1.9427443237907207</v>
      </c>
      <c r="D349" s="3">
        <v>106.4</v>
      </c>
      <c r="E349" s="6">
        <f t="shared" si="26"/>
        <v>0.955116696588869</v>
      </c>
      <c r="F349" s="3">
        <v>109.42</v>
      </c>
      <c r="G349" s="4">
        <f t="shared" si="27"/>
        <v>1.9427443237907207</v>
      </c>
      <c r="H349" s="4">
        <f t="shared" si="28"/>
        <v>184.00323159784563</v>
      </c>
      <c r="I349" s="4">
        <f t="shared" si="29"/>
        <v>94.713045532834158</v>
      </c>
    </row>
    <row r="350" spans="1:9" x14ac:dyDescent="0.15">
      <c r="A350" s="5">
        <v>41913</v>
      </c>
      <c r="B350" s="6">
        <v>194.8</v>
      </c>
      <c r="C350" s="6">
        <f t="shared" si="25"/>
        <v>1.9230009871668314</v>
      </c>
      <c r="D350" s="3">
        <v>105.5</v>
      </c>
      <c r="E350" s="6">
        <f t="shared" si="26"/>
        <v>0.94703770197486525</v>
      </c>
      <c r="F350" s="3">
        <v>111.23</v>
      </c>
      <c r="G350" s="4">
        <f t="shared" si="27"/>
        <v>1.9230009871668314</v>
      </c>
      <c r="H350" s="4">
        <f t="shared" si="28"/>
        <v>182.44681328545781</v>
      </c>
      <c r="I350" s="4">
        <f t="shared" si="29"/>
        <v>94.876089249573269</v>
      </c>
    </row>
    <row r="351" spans="1:9" x14ac:dyDescent="0.15">
      <c r="A351" s="5">
        <v>41944</v>
      </c>
      <c r="B351" s="6">
        <v>192.7</v>
      </c>
      <c r="C351" s="6">
        <f t="shared" si="25"/>
        <v>1.9022704837117472</v>
      </c>
      <c r="D351" s="3">
        <v>105.2</v>
      </c>
      <c r="E351" s="6">
        <f t="shared" si="26"/>
        <v>0.94434470377019741</v>
      </c>
      <c r="F351" s="3">
        <v>118.22</v>
      </c>
      <c r="G351" s="4">
        <f t="shared" si="27"/>
        <v>1.9022704837117472</v>
      </c>
      <c r="H351" s="4">
        <f t="shared" si="28"/>
        <v>181.92800718132852</v>
      </c>
      <c r="I351" s="4">
        <f t="shared" si="29"/>
        <v>95.63729697700353</v>
      </c>
    </row>
    <row r="352" spans="1:9" x14ac:dyDescent="0.15">
      <c r="A352" s="5">
        <v>41974</v>
      </c>
      <c r="B352" s="6">
        <v>189.5</v>
      </c>
      <c r="C352" s="6">
        <f t="shared" si="25"/>
        <v>1.8706811451135243</v>
      </c>
      <c r="D352" s="3">
        <v>104.7</v>
      </c>
      <c r="E352" s="6">
        <f t="shared" si="26"/>
        <v>0.93985637342908435</v>
      </c>
      <c r="F352" s="3">
        <v>119.8</v>
      </c>
      <c r="G352" s="4">
        <f t="shared" si="27"/>
        <v>1.8706811451135243</v>
      </c>
      <c r="H352" s="4">
        <f t="shared" si="28"/>
        <v>181.0633303411131</v>
      </c>
      <c r="I352" s="4">
        <f t="shared" si="29"/>
        <v>96.7900546889433</v>
      </c>
    </row>
  </sheetData>
  <mergeCells count="6">
    <mergeCell ref="A3:A4"/>
    <mergeCell ref="B3:C3"/>
    <mergeCell ref="D3:E3"/>
    <mergeCell ref="F3:F4"/>
    <mergeCell ref="G3:H3"/>
    <mergeCell ref="I3:I4"/>
  </mergeCells>
  <phoneticPr fontId="3"/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まとめ</vt:lpstr>
      <vt:lpstr>まとめ!Print_Area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2015-05-01T05:24:43Z</cp:lastPrinted>
  <dcterms:created xsi:type="dcterms:W3CDTF">2015-04-24T00:46:19Z</dcterms:created>
  <dcterms:modified xsi:type="dcterms:W3CDTF">2015-05-01T05:24:48Z</dcterms:modified>
</cp:coreProperties>
</file>