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545" activeTab="0"/>
  </bookViews>
  <sheets>
    <sheet name="一覧表" sheetId="1" r:id="rId1"/>
    <sheet name="Sheet3" sheetId="2" r:id="rId2"/>
  </sheets>
  <definedNames>
    <definedName name="_xlnm._FilterDatabase" localSheetId="0" hidden="1">'一覧表'!$C$8:$Y$71</definedName>
    <definedName name="_xlnm.Print_Area" localSheetId="0">'一覧表'!$C$2:$Y$71</definedName>
  </definedNames>
  <calcPr fullCalcOnLoad="1"/>
</workbook>
</file>

<file path=xl/sharedStrings.xml><?xml version="1.0" encoding="utf-8"?>
<sst xmlns="http://schemas.openxmlformats.org/spreadsheetml/2006/main" count="54" uniqueCount="36">
  <si>
    <t>協力会社名</t>
  </si>
  <si>
    <t>対固定負債・短期負債調査</t>
  </si>
  <si>
    <t>貸借対照表</t>
  </si>
  <si>
    <t>短期借入金</t>
  </si>
  <si>
    <t>長期借入金</t>
  </si>
  <si>
    <t>手形割引高</t>
  </si>
  <si>
    <t>損益計算書</t>
  </si>
  <si>
    <t>支払利息</t>
  </si>
  <si>
    <t>総資産</t>
  </si>
  <si>
    <t>借入金依存度</t>
  </si>
  <si>
    <t>平均利息率</t>
  </si>
  <si>
    <t>前期</t>
  </si>
  <si>
    <t>前々期</t>
  </si>
  <si>
    <t>前前々期期</t>
  </si>
  <si>
    <t>no</t>
  </si>
  <si>
    <t>建設業平均借入金依存度56.3%以上（中小企業庁『中小企業の財務調査』（2005年度）による平均値）</t>
  </si>
  <si>
    <t>* なお調査は2005年度が最新</t>
  </si>
  <si>
    <t>サンプル1社</t>
  </si>
  <si>
    <t>サンプル2社</t>
  </si>
  <si>
    <t>サンプル3社</t>
  </si>
  <si>
    <t>サンプル4社</t>
  </si>
  <si>
    <t>サンプル5社</t>
  </si>
  <si>
    <t>サンプル6社</t>
  </si>
  <si>
    <t>サンプル7社</t>
  </si>
  <si>
    <t>サンプル8社</t>
  </si>
  <si>
    <t>サンプル9社</t>
  </si>
  <si>
    <t>サンプル10社</t>
  </si>
  <si>
    <t>サンプル11社</t>
  </si>
  <si>
    <t>サンプル12社</t>
  </si>
  <si>
    <t>サンプル13社</t>
  </si>
  <si>
    <t>サンプル14社</t>
  </si>
  <si>
    <t>サンプル15社</t>
  </si>
  <si>
    <t>サンプル16社</t>
  </si>
  <si>
    <t>サンプル17社</t>
  </si>
  <si>
    <t>サンプル18社</t>
  </si>
  <si>
    <t>サンプル19社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</si>
</sst>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8"/>
      <name val="ＭＳ Ｐゴシック"/>
      <family val="3"/>
    </font>
    <font>
      <sz val="10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u val="single"/>
      <sz val="11"/>
      <color theme="1"/>
      <name val="Calibri"/>
      <family val="3"/>
    </font>
    <font>
      <sz val="10.35"/>
      <color theme="1"/>
      <name val="Calibri"/>
      <family val="3"/>
    </font>
    <font>
      <b/>
      <u val="single"/>
      <sz val="11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11" xfId="0" applyFont="1" applyFill="1" applyBorder="1" applyAlignment="1">
      <alignment vertical="center"/>
    </xf>
    <xf numFmtId="38" fontId="0" fillId="0" borderId="0" xfId="48" applyFont="1" applyAlignment="1">
      <alignment vertical="center"/>
    </xf>
    <xf numFmtId="0" fontId="42" fillId="0" borderId="0" xfId="0" applyFont="1" applyAlignment="1">
      <alignment vertical="center"/>
    </xf>
    <xf numFmtId="9" fontId="0" fillId="0" borderId="0" xfId="42" applyFont="1" applyAlignment="1">
      <alignment vertical="center"/>
    </xf>
    <xf numFmtId="176" fontId="0" fillId="0" borderId="0" xfId="42" applyNumberFormat="1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176" fontId="0" fillId="0" borderId="10" xfId="42" applyNumberFormat="1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9" fontId="0" fillId="0" borderId="10" xfId="42" applyFont="1" applyFill="1" applyBorder="1" applyAlignment="1">
      <alignment vertical="center"/>
    </xf>
    <xf numFmtId="0" fontId="40" fillId="7" borderId="10" xfId="0" applyFont="1" applyFill="1" applyBorder="1" applyAlignment="1">
      <alignment vertical="center"/>
    </xf>
    <xf numFmtId="38" fontId="0" fillId="7" borderId="10" xfId="48" applyFont="1" applyFill="1" applyBorder="1" applyAlignment="1">
      <alignment vertical="center"/>
    </xf>
    <xf numFmtId="9" fontId="0" fillId="7" borderId="10" xfId="42" applyFont="1" applyFill="1" applyBorder="1" applyAlignment="1">
      <alignment vertical="center"/>
    </xf>
    <xf numFmtId="176" fontId="0" fillId="7" borderId="10" xfId="42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38" fontId="24" fillId="33" borderId="10" xfId="48" applyFont="1" applyFill="1" applyBorder="1" applyAlignment="1">
      <alignment horizontal="center" vertical="center"/>
    </xf>
    <xf numFmtId="9" fontId="0" fillId="34" borderId="10" xfId="42" applyFont="1" applyFill="1" applyBorder="1" applyAlignment="1">
      <alignment horizontal="center" vertical="center"/>
    </xf>
    <xf numFmtId="176" fontId="24" fillId="33" borderId="10" xfId="42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38" fontId="0" fillId="7" borderId="0" xfId="48" applyFont="1" applyFill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9" fontId="0" fillId="0" borderId="0" xfId="42" applyFont="1" applyFill="1" applyAlignment="1">
      <alignment vertical="center"/>
    </xf>
    <xf numFmtId="176" fontId="0" fillId="0" borderId="0" xfId="42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Y71"/>
  <sheetViews>
    <sheetView showGridLines="0" tabSelected="1" view="pageBreakPreview" zoomScale="70" zoomScaleNormal="90" zoomScaleSheetLayoutView="70" zoomScalePageLayoutView="0" workbookViewId="0" topLeftCell="A1">
      <selection activeCell="A1" sqref="A1"/>
    </sheetView>
  </sheetViews>
  <sheetFormatPr defaultColWidth="9.140625" defaultRowHeight="15" outlineLevelRow="1"/>
  <cols>
    <col min="1" max="1" width="2.28125" style="8" customWidth="1"/>
    <col min="2" max="2" width="2.57421875" style="8" customWidth="1"/>
    <col min="3" max="3" width="26.421875" style="8" bestFit="1" customWidth="1"/>
    <col min="4" max="4" width="21.57421875" style="8" bestFit="1" customWidth="1"/>
    <col min="5" max="7" width="15.00390625" style="27" bestFit="1" customWidth="1"/>
    <col min="8" max="8" width="12.8515625" style="27" bestFit="1" customWidth="1"/>
    <col min="9" max="9" width="17.00390625" style="28" bestFit="1" customWidth="1"/>
    <col min="10" max="10" width="13.00390625" style="27" bestFit="1" customWidth="1"/>
    <col min="11" max="11" width="15.00390625" style="29" bestFit="1" customWidth="1"/>
    <col min="12" max="14" width="13.00390625" style="27" bestFit="1" customWidth="1"/>
    <col min="15" max="15" width="12.8515625" style="27" bestFit="1" customWidth="1"/>
    <col min="16" max="16" width="15.00390625" style="8" bestFit="1" customWidth="1"/>
    <col min="17" max="17" width="11.00390625" style="27" bestFit="1" customWidth="1"/>
    <col min="18" max="18" width="13.00390625" style="8" bestFit="1" customWidth="1"/>
    <col min="19" max="21" width="13.00390625" style="27" bestFit="1" customWidth="1"/>
    <col min="22" max="22" width="12.8515625" style="27" bestFit="1" customWidth="1"/>
    <col min="23" max="23" width="15.00390625" style="8" bestFit="1" customWidth="1"/>
    <col min="24" max="24" width="11.00390625" style="27" bestFit="1" customWidth="1"/>
    <col min="25" max="25" width="13.00390625" style="8" bestFit="1" customWidth="1"/>
    <col min="26" max="16384" width="9.00390625" style="8" customWidth="1"/>
  </cols>
  <sheetData>
    <row r="1" spans="5:24" ht="13.5">
      <c r="E1" s="4"/>
      <c r="F1" s="4"/>
      <c r="G1" s="4"/>
      <c r="H1" s="4"/>
      <c r="I1" s="6"/>
      <c r="J1" s="4"/>
      <c r="K1" s="7"/>
      <c r="L1" s="4"/>
      <c r="M1" s="4"/>
      <c r="N1" s="4"/>
      <c r="O1" s="4"/>
      <c r="Q1" s="4"/>
      <c r="S1" s="4"/>
      <c r="T1" s="4"/>
      <c r="U1" s="4"/>
      <c r="V1" s="4"/>
      <c r="X1" s="4"/>
    </row>
    <row r="2" spans="3:24" ht="13.5">
      <c r="C2" s="18" t="s">
        <v>1</v>
      </c>
      <c r="E2" s="4"/>
      <c r="F2" s="4"/>
      <c r="G2" s="4"/>
      <c r="H2" s="4"/>
      <c r="I2" s="6"/>
      <c r="J2" s="4"/>
      <c r="K2" s="7"/>
      <c r="L2" s="4"/>
      <c r="M2" s="4"/>
      <c r="N2" s="5"/>
      <c r="O2" s="4"/>
      <c r="Q2" s="4"/>
      <c r="S2" s="4"/>
      <c r="T2" s="4"/>
      <c r="U2" s="4"/>
      <c r="V2" s="4"/>
      <c r="X2" s="4"/>
    </row>
    <row r="3" spans="3:24" ht="13.5">
      <c r="C3" s="18"/>
      <c r="D3" s="22" t="s">
        <v>15</v>
      </c>
      <c r="E3" s="23"/>
      <c r="F3" s="23"/>
      <c r="G3" s="23"/>
      <c r="H3" s="23"/>
      <c r="I3" s="6"/>
      <c r="J3" s="4"/>
      <c r="K3" s="7"/>
      <c r="L3" s="4"/>
      <c r="M3" s="4"/>
      <c r="N3" s="5"/>
      <c r="O3" s="4"/>
      <c r="Q3" s="4"/>
      <c r="S3" s="4"/>
      <c r="T3" s="4"/>
      <c r="U3" s="4"/>
      <c r="V3" s="4"/>
      <c r="X3" s="4"/>
    </row>
    <row r="4" spans="3:24" ht="13.5">
      <c r="C4" s="18"/>
      <c r="D4" t="s">
        <v>16</v>
      </c>
      <c r="E4" s="4"/>
      <c r="F4" s="4"/>
      <c r="G4" s="4"/>
      <c r="H4" s="4"/>
      <c r="I4" s="6"/>
      <c r="J4" s="4"/>
      <c r="K4" s="7"/>
      <c r="L4" s="4"/>
      <c r="M4" s="4"/>
      <c r="N4" s="5"/>
      <c r="O4" s="4"/>
      <c r="Q4" s="4"/>
      <c r="S4" s="4"/>
      <c r="T4" s="4"/>
      <c r="U4" s="4"/>
      <c r="V4" s="4"/>
      <c r="X4" s="4"/>
    </row>
    <row r="5" spans="3:24" ht="13.5">
      <c r="C5" s="2"/>
      <c r="E5" s="4"/>
      <c r="F5" s="4"/>
      <c r="G5" s="4"/>
      <c r="H5" s="4"/>
      <c r="I5" s="6"/>
      <c r="J5" s="4"/>
      <c r="K5" s="7"/>
      <c r="L5" s="4"/>
      <c r="M5" s="4"/>
      <c r="N5" s="5"/>
      <c r="O5" s="4"/>
      <c r="Q5" s="4"/>
      <c r="S5" s="4"/>
      <c r="T5" s="4"/>
      <c r="U5" s="4"/>
      <c r="V5" s="4"/>
      <c r="X5" s="4"/>
    </row>
    <row r="6" spans="5:25" ht="13.5">
      <c r="E6" s="24" t="s">
        <v>11</v>
      </c>
      <c r="F6" s="24"/>
      <c r="G6" s="24"/>
      <c r="H6" s="24"/>
      <c r="I6" s="24"/>
      <c r="J6" s="24"/>
      <c r="K6" s="24"/>
      <c r="L6" s="25" t="s">
        <v>12</v>
      </c>
      <c r="M6" s="25"/>
      <c r="N6" s="25"/>
      <c r="O6" s="25"/>
      <c r="P6" s="25"/>
      <c r="Q6" s="25"/>
      <c r="R6" s="25"/>
      <c r="S6" s="26" t="s">
        <v>13</v>
      </c>
      <c r="T6" s="26"/>
      <c r="U6" s="26"/>
      <c r="V6" s="26"/>
      <c r="W6" s="26"/>
      <c r="X6" s="26"/>
      <c r="Y6" s="26"/>
    </row>
    <row r="7" spans="5:25" ht="13.5">
      <c r="E7" s="24" t="s">
        <v>2</v>
      </c>
      <c r="F7" s="24"/>
      <c r="G7" s="24"/>
      <c r="H7" s="24"/>
      <c r="I7" s="24"/>
      <c r="J7" s="24" t="s">
        <v>6</v>
      </c>
      <c r="K7" s="24"/>
      <c r="L7" s="25" t="s">
        <v>2</v>
      </c>
      <c r="M7" s="25"/>
      <c r="N7" s="25"/>
      <c r="O7" s="25"/>
      <c r="P7" s="25"/>
      <c r="Q7" s="25" t="s">
        <v>6</v>
      </c>
      <c r="R7" s="25"/>
      <c r="S7" s="26" t="s">
        <v>2</v>
      </c>
      <c r="T7" s="26"/>
      <c r="U7" s="26"/>
      <c r="V7" s="26"/>
      <c r="W7" s="26"/>
      <c r="X7" s="26" t="s">
        <v>6</v>
      </c>
      <c r="Y7" s="26"/>
    </row>
    <row r="8" spans="3:25" ht="13.5">
      <c r="C8" s="11" t="s">
        <v>14</v>
      </c>
      <c r="D8" s="12" t="s">
        <v>0</v>
      </c>
      <c r="E8" s="19" t="s">
        <v>3</v>
      </c>
      <c r="F8" s="19" t="s">
        <v>4</v>
      </c>
      <c r="G8" s="19" t="s">
        <v>5</v>
      </c>
      <c r="H8" s="19" t="s">
        <v>8</v>
      </c>
      <c r="I8" s="20" t="s">
        <v>9</v>
      </c>
      <c r="J8" s="19" t="s">
        <v>7</v>
      </c>
      <c r="K8" s="21" t="s">
        <v>10</v>
      </c>
      <c r="L8" s="19" t="s">
        <v>3</v>
      </c>
      <c r="M8" s="19" t="s">
        <v>4</v>
      </c>
      <c r="N8" s="19" t="s">
        <v>5</v>
      </c>
      <c r="O8" s="19" t="s">
        <v>8</v>
      </c>
      <c r="P8" s="20" t="s">
        <v>9</v>
      </c>
      <c r="Q8" s="19" t="s">
        <v>7</v>
      </c>
      <c r="R8" s="21" t="s">
        <v>10</v>
      </c>
      <c r="S8" s="19" t="s">
        <v>3</v>
      </c>
      <c r="T8" s="19" t="s">
        <v>4</v>
      </c>
      <c r="U8" s="19" t="s">
        <v>5</v>
      </c>
      <c r="V8" s="19" t="s">
        <v>8</v>
      </c>
      <c r="W8" s="20" t="s">
        <v>9</v>
      </c>
      <c r="X8" s="19" t="s">
        <v>7</v>
      </c>
      <c r="Y8" s="21" t="s">
        <v>10</v>
      </c>
    </row>
    <row r="9" spans="3:25" ht="13.5">
      <c r="C9" s="14">
        <v>1</v>
      </c>
      <c r="D9" s="14" t="s">
        <v>17</v>
      </c>
      <c r="E9" s="15">
        <v>7490000</v>
      </c>
      <c r="F9" s="15">
        <v>24784000</v>
      </c>
      <c r="G9" s="15">
        <v>0</v>
      </c>
      <c r="H9" s="15">
        <v>28694940</v>
      </c>
      <c r="I9" s="16">
        <f>SUM(E9:G9)/H9</f>
        <v>1.1247279137018582</v>
      </c>
      <c r="J9" s="15">
        <v>416577</v>
      </c>
      <c r="K9" s="17">
        <f>J9/SUM(E9:G9)</f>
        <v>0.012907510689719279</v>
      </c>
      <c r="L9" s="15">
        <v>1000000</v>
      </c>
      <c r="M9" s="15">
        <v>24150000</v>
      </c>
      <c r="N9" s="15">
        <v>0</v>
      </c>
      <c r="O9" s="15">
        <v>33687636</v>
      </c>
      <c r="P9" s="16">
        <f>SUM(L9:N9)/O9</f>
        <v>0.746564704035629</v>
      </c>
      <c r="Q9" s="15">
        <v>589678</v>
      </c>
      <c r="R9" s="17">
        <f aca="true" t="shared" si="0" ref="R9:R71">Q9/SUM(L9:N9)</f>
        <v>0.02344644135188867</v>
      </c>
      <c r="S9" s="15">
        <v>0</v>
      </c>
      <c r="T9" s="15">
        <v>28294000</v>
      </c>
      <c r="U9" s="15">
        <v>0</v>
      </c>
      <c r="V9" s="15">
        <v>38895302</v>
      </c>
      <c r="W9" s="16">
        <f aca="true" t="shared" si="1" ref="W9:W71">SUM(S9:U9)/V9</f>
        <v>0.7274400389023846</v>
      </c>
      <c r="X9" s="15">
        <v>728020</v>
      </c>
      <c r="Y9" s="17">
        <f aca="true" t="shared" si="2" ref="Y9:Y71">X9/SUM(S9:U9)</f>
        <v>0.025730543578143777</v>
      </c>
    </row>
    <row r="10" spans="3:25" ht="13.5">
      <c r="C10" s="14">
        <v>2</v>
      </c>
      <c r="D10" s="14" t="s">
        <v>18</v>
      </c>
      <c r="E10" s="15">
        <v>13509957</v>
      </c>
      <c r="F10" s="15">
        <v>77598000</v>
      </c>
      <c r="G10" s="15">
        <v>0</v>
      </c>
      <c r="H10" s="15">
        <v>88623057</v>
      </c>
      <c r="I10" s="16">
        <f aca="true" t="shared" si="3" ref="I10:I71">SUM(E10:G10)/H10</f>
        <v>1.0280389786147865</v>
      </c>
      <c r="J10" s="15">
        <v>2008657</v>
      </c>
      <c r="K10" s="17">
        <f aca="true" t="shared" si="4" ref="K10:K71">J10/SUM(E10:G10)</f>
        <v>0.02204699859530381</v>
      </c>
      <c r="L10" s="15">
        <v>3000000</v>
      </c>
      <c r="M10" s="15">
        <v>79091000</v>
      </c>
      <c r="N10" s="15">
        <v>0</v>
      </c>
      <c r="O10" s="15">
        <v>94903381</v>
      </c>
      <c r="P10" s="16">
        <f aca="true" t="shared" si="5" ref="P10:P71">SUM(L10:N10)/O10</f>
        <v>0.8649955263448412</v>
      </c>
      <c r="Q10" s="15">
        <v>1988202</v>
      </c>
      <c r="R10" s="17">
        <f t="shared" si="0"/>
        <v>0.024219488129027543</v>
      </c>
      <c r="S10" s="15">
        <v>10000000</v>
      </c>
      <c r="T10" s="15">
        <v>72919000</v>
      </c>
      <c r="U10" s="15">
        <v>0</v>
      </c>
      <c r="V10" s="15">
        <v>102965503</v>
      </c>
      <c r="W10" s="16">
        <f t="shared" si="1"/>
        <v>0.8053085507677266</v>
      </c>
      <c r="X10" s="15">
        <v>1647698</v>
      </c>
      <c r="Y10" s="17">
        <f t="shared" si="2"/>
        <v>0.01987117548450898</v>
      </c>
    </row>
    <row r="11" spans="3:25" ht="13.5">
      <c r="C11" s="14">
        <v>3</v>
      </c>
      <c r="D11" s="14" t="s">
        <v>19</v>
      </c>
      <c r="E11" s="15">
        <v>0</v>
      </c>
      <c r="F11" s="15">
        <v>90103000</v>
      </c>
      <c r="G11" s="15">
        <v>0</v>
      </c>
      <c r="H11" s="15">
        <v>89014000</v>
      </c>
      <c r="I11" s="16">
        <f t="shared" si="3"/>
        <v>1.0122340306019277</v>
      </c>
      <c r="J11" s="15">
        <v>4334000</v>
      </c>
      <c r="K11" s="17">
        <f t="shared" si="4"/>
        <v>0.04810050719731863</v>
      </c>
      <c r="L11" s="15">
        <v>0</v>
      </c>
      <c r="M11" s="15">
        <v>84321000</v>
      </c>
      <c r="N11" s="15">
        <v>0</v>
      </c>
      <c r="O11" s="15">
        <v>95432000</v>
      </c>
      <c r="P11" s="16">
        <f t="shared" si="5"/>
        <v>0.883571548327605</v>
      </c>
      <c r="Q11" s="15">
        <v>3657000</v>
      </c>
      <c r="R11" s="17">
        <f t="shared" si="0"/>
        <v>0.04336997900878785</v>
      </c>
      <c r="S11" s="15">
        <v>0</v>
      </c>
      <c r="T11" s="15">
        <v>96437000</v>
      </c>
      <c r="U11" s="15">
        <v>0</v>
      </c>
      <c r="V11" s="15">
        <v>98066000</v>
      </c>
      <c r="W11" s="16">
        <f t="shared" si="1"/>
        <v>0.9833887381967247</v>
      </c>
      <c r="X11" s="15">
        <v>4406000</v>
      </c>
      <c r="Y11" s="17">
        <f t="shared" si="2"/>
        <v>0.04568785839459958</v>
      </c>
    </row>
    <row r="12" spans="3:25" ht="13.5">
      <c r="C12" s="14">
        <v>4</v>
      </c>
      <c r="D12" s="14" t="s">
        <v>20</v>
      </c>
      <c r="E12" s="15">
        <v>21446000</v>
      </c>
      <c r="F12" s="15">
        <v>57918500</v>
      </c>
      <c r="G12" s="15"/>
      <c r="H12" s="15">
        <v>85135575</v>
      </c>
      <c r="I12" s="16">
        <f t="shared" si="3"/>
        <v>0.9322131200734828</v>
      </c>
      <c r="J12" s="15">
        <v>3800025</v>
      </c>
      <c r="K12" s="17">
        <f t="shared" si="4"/>
        <v>0.047880664528851063</v>
      </c>
      <c r="L12" s="15">
        <v>15700000</v>
      </c>
      <c r="M12" s="15">
        <v>56494000</v>
      </c>
      <c r="N12" s="15"/>
      <c r="O12" s="15">
        <v>78790558</v>
      </c>
      <c r="P12" s="16">
        <f t="shared" si="5"/>
        <v>0.9162773031763527</v>
      </c>
      <c r="Q12" s="15">
        <v>2860334</v>
      </c>
      <c r="R12" s="17">
        <f t="shared" si="0"/>
        <v>0.03962010693409425</v>
      </c>
      <c r="S12" s="15">
        <v>18990000</v>
      </c>
      <c r="T12" s="15">
        <v>43354000</v>
      </c>
      <c r="U12" s="15">
        <v>0</v>
      </c>
      <c r="V12" s="15">
        <v>73164973</v>
      </c>
      <c r="W12" s="16">
        <f t="shared" si="1"/>
        <v>0.8521017290609811</v>
      </c>
      <c r="X12" s="15">
        <v>2419152</v>
      </c>
      <c r="Y12" s="17">
        <f t="shared" si="2"/>
        <v>0.0388032849993584</v>
      </c>
    </row>
    <row r="13" spans="3:25" ht="13.5">
      <c r="C13" s="14">
        <v>5</v>
      </c>
      <c r="D13" s="14" t="s">
        <v>21</v>
      </c>
      <c r="E13" s="15">
        <v>72000000</v>
      </c>
      <c r="F13" s="15">
        <v>332724108</v>
      </c>
      <c r="G13" s="15">
        <v>0</v>
      </c>
      <c r="H13" s="15">
        <v>434214794</v>
      </c>
      <c r="I13" s="16">
        <f t="shared" si="3"/>
        <v>0.9320827240169989</v>
      </c>
      <c r="J13" s="15">
        <v>11985851</v>
      </c>
      <c r="K13" s="17">
        <f t="shared" si="4"/>
        <v>0.029614867913922243</v>
      </c>
      <c r="L13" s="15">
        <v>95000000</v>
      </c>
      <c r="M13" s="15">
        <v>314157922</v>
      </c>
      <c r="N13" s="15">
        <v>0</v>
      </c>
      <c r="O13" s="15">
        <v>437318690</v>
      </c>
      <c r="P13" s="16">
        <f t="shared" si="5"/>
        <v>0.9356058438755499</v>
      </c>
      <c r="Q13" s="15">
        <v>13670574</v>
      </c>
      <c r="R13" s="17">
        <f t="shared" si="0"/>
        <v>0.03341148555349247</v>
      </c>
      <c r="S13" s="15">
        <v>65000000</v>
      </c>
      <c r="T13" s="15">
        <v>336279081</v>
      </c>
      <c r="U13" s="15">
        <v>0</v>
      </c>
      <c r="V13" s="15">
        <v>433584024</v>
      </c>
      <c r="W13" s="16">
        <f t="shared" si="1"/>
        <v>0.9254932349629192</v>
      </c>
      <c r="X13" s="15">
        <v>13615884</v>
      </c>
      <c r="Y13" s="17">
        <f t="shared" si="2"/>
        <v>0.0339312080910592</v>
      </c>
    </row>
    <row r="14" spans="3:25" ht="13.5">
      <c r="C14" s="14">
        <v>6</v>
      </c>
      <c r="D14" s="14" t="s">
        <v>22</v>
      </c>
      <c r="E14" s="15">
        <v>0</v>
      </c>
      <c r="F14" s="15">
        <v>30820000</v>
      </c>
      <c r="G14" s="15">
        <v>0</v>
      </c>
      <c r="H14" s="15">
        <v>33148429</v>
      </c>
      <c r="I14" s="16">
        <f t="shared" si="3"/>
        <v>0.9297574856413255</v>
      </c>
      <c r="J14" s="15">
        <v>1317145</v>
      </c>
      <c r="K14" s="17">
        <f t="shared" si="4"/>
        <v>0.042736696950032446</v>
      </c>
      <c r="L14" s="15">
        <v>4572000</v>
      </c>
      <c r="M14" s="15">
        <v>28990000</v>
      </c>
      <c r="N14" s="15">
        <v>0</v>
      </c>
      <c r="O14" s="15">
        <v>37078420</v>
      </c>
      <c r="P14" s="16">
        <f t="shared" si="5"/>
        <v>0.9051626255919212</v>
      </c>
      <c r="Q14" s="15">
        <v>773758</v>
      </c>
      <c r="R14" s="17">
        <f t="shared" si="0"/>
        <v>0.023054585543173828</v>
      </c>
      <c r="S14" s="15">
        <v>6008000</v>
      </c>
      <c r="T14" s="15">
        <v>22448000</v>
      </c>
      <c r="U14" s="15">
        <v>0</v>
      </c>
      <c r="V14" s="15">
        <v>34329019</v>
      </c>
      <c r="W14" s="16">
        <f t="shared" si="1"/>
        <v>0.8289196961905612</v>
      </c>
      <c r="X14" s="15">
        <v>845017</v>
      </c>
      <c r="Y14" s="17">
        <f t="shared" si="2"/>
        <v>0.02969556508293506</v>
      </c>
    </row>
    <row r="15" spans="3:25" ht="13.5">
      <c r="C15" s="14">
        <v>7</v>
      </c>
      <c r="D15" s="14" t="s">
        <v>23</v>
      </c>
      <c r="E15" s="15">
        <v>12911096</v>
      </c>
      <c r="F15" s="15">
        <v>96474000</v>
      </c>
      <c r="G15" s="15">
        <v>0</v>
      </c>
      <c r="H15" s="15">
        <v>122126331</v>
      </c>
      <c r="I15" s="16">
        <f t="shared" si="3"/>
        <v>0.8956716795168439</v>
      </c>
      <c r="J15" s="15">
        <v>4225514</v>
      </c>
      <c r="K15" s="17">
        <f t="shared" si="4"/>
        <v>0.038629705092547525</v>
      </c>
      <c r="L15" s="15">
        <v>24911096</v>
      </c>
      <c r="M15" s="15">
        <v>94932000</v>
      </c>
      <c r="N15" s="15">
        <v>0</v>
      </c>
      <c r="O15" s="15">
        <v>96832356</v>
      </c>
      <c r="P15" s="16">
        <f t="shared" si="5"/>
        <v>1.2376348252850524</v>
      </c>
      <c r="Q15" s="15">
        <v>4667024</v>
      </c>
      <c r="R15" s="17">
        <f t="shared" si="0"/>
        <v>0.038942785657006054</v>
      </c>
      <c r="S15" s="15">
        <v>47331096</v>
      </c>
      <c r="T15" s="15">
        <v>68719010</v>
      </c>
      <c r="U15" s="15">
        <v>0</v>
      </c>
      <c r="V15" s="15">
        <v>96010871</v>
      </c>
      <c r="W15" s="16">
        <f t="shared" si="1"/>
        <v>1.2087183960657955</v>
      </c>
      <c r="X15" s="15">
        <v>3685267</v>
      </c>
      <c r="Y15" s="17">
        <f t="shared" si="2"/>
        <v>0.03175582622906006</v>
      </c>
    </row>
    <row r="16" spans="3:25" ht="13.5">
      <c r="C16" s="14">
        <v>8</v>
      </c>
      <c r="D16" s="14" t="s">
        <v>24</v>
      </c>
      <c r="E16" s="15">
        <v>750000</v>
      </c>
      <c r="F16" s="15">
        <v>123754000</v>
      </c>
      <c r="G16" s="15">
        <v>0</v>
      </c>
      <c r="H16" s="15">
        <v>143428843</v>
      </c>
      <c r="I16" s="16">
        <f t="shared" si="3"/>
        <v>0.868054133295909</v>
      </c>
      <c r="J16" s="15">
        <v>7176380</v>
      </c>
      <c r="K16" s="17">
        <f t="shared" si="4"/>
        <v>0.05763975454603868</v>
      </c>
      <c r="L16" s="15">
        <v>0</v>
      </c>
      <c r="M16" s="15">
        <v>125354000</v>
      </c>
      <c r="N16" s="15">
        <v>0</v>
      </c>
      <c r="O16" s="15">
        <v>135432475</v>
      </c>
      <c r="P16" s="16">
        <f t="shared" si="5"/>
        <v>0.9255830257846207</v>
      </c>
      <c r="Q16" s="15">
        <v>3855542</v>
      </c>
      <c r="R16" s="17">
        <f t="shared" si="0"/>
        <v>0.030757231520334414</v>
      </c>
      <c r="S16" s="15">
        <v>100000</v>
      </c>
      <c r="T16" s="15">
        <v>126127000</v>
      </c>
      <c r="U16" s="15">
        <v>0</v>
      </c>
      <c r="V16" s="15">
        <v>140518430</v>
      </c>
      <c r="W16" s="16">
        <f t="shared" si="1"/>
        <v>0.8982949781035839</v>
      </c>
      <c r="X16" s="15">
        <v>4770364</v>
      </c>
      <c r="Y16" s="17">
        <f t="shared" si="2"/>
        <v>0.037791946255555466</v>
      </c>
    </row>
    <row r="17" spans="3:25" ht="13.5">
      <c r="C17" s="14">
        <v>9</v>
      </c>
      <c r="D17" s="14" t="s">
        <v>25</v>
      </c>
      <c r="E17" s="15">
        <v>17000000</v>
      </c>
      <c r="F17" s="15">
        <v>122095000</v>
      </c>
      <c r="G17" s="15">
        <v>0</v>
      </c>
      <c r="H17" s="15">
        <v>163470515</v>
      </c>
      <c r="I17" s="16">
        <f t="shared" si="3"/>
        <v>0.8508873909157257</v>
      </c>
      <c r="J17" s="15">
        <v>4094204</v>
      </c>
      <c r="K17" s="17">
        <f t="shared" si="4"/>
        <v>0.02943458787159855</v>
      </c>
      <c r="L17" s="15">
        <v>0</v>
      </c>
      <c r="M17" s="15">
        <v>105793000</v>
      </c>
      <c r="N17" s="15">
        <v>0</v>
      </c>
      <c r="O17" s="15">
        <v>146623858</v>
      </c>
      <c r="P17" s="16">
        <f t="shared" si="5"/>
        <v>0.7215265062797624</v>
      </c>
      <c r="Q17" s="15">
        <v>6420619</v>
      </c>
      <c r="R17" s="17">
        <f t="shared" si="0"/>
        <v>0.060690395394780376</v>
      </c>
      <c r="S17" s="15">
        <v>2000000</v>
      </c>
      <c r="T17" s="15">
        <v>117709769</v>
      </c>
      <c r="U17" s="15">
        <v>0</v>
      </c>
      <c r="V17" s="15">
        <v>137878642</v>
      </c>
      <c r="W17" s="16">
        <f t="shared" si="1"/>
        <v>0.8682256168435427</v>
      </c>
      <c r="X17" s="15">
        <v>5094452</v>
      </c>
      <c r="Y17" s="17">
        <f t="shared" si="2"/>
        <v>0.042556693931971416</v>
      </c>
    </row>
    <row r="18" spans="3:25" ht="13.5">
      <c r="C18" s="14">
        <v>10</v>
      </c>
      <c r="D18" s="14" t="s">
        <v>26</v>
      </c>
      <c r="E18" s="15">
        <v>7200000</v>
      </c>
      <c r="F18" s="15">
        <v>57572000</v>
      </c>
      <c r="G18" s="15">
        <v>0</v>
      </c>
      <c r="H18" s="15">
        <v>87874305</v>
      </c>
      <c r="I18" s="16">
        <f t="shared" si="3"/>
        <v>0.737098290564005</v>
      </c>
      <c r="J18" s="15">
        <v>1424568</v>
      </c>
      <c r="K18" s="17">
        <f t="shared" si="4"/>
        <v>0.02199357747174705</v>
      </c>
      <c r="L18" s="15">
        <v>7200000</v>
      </c>
      <c r="M18" s="15">
        <v>60848000</v>
      </c>
      <c r="N18" s="15">
        <v>0</v>
      </c>
      <c r="O18" s="15">
        <v>101796797</v>
      </c>
      <c r="P18" s="16">
        <f t="shared" si="5"/>
        <v>0.6684689696081498</v>
      </c>
      <c r="Q18" s="15">
        <v>1785700</v>
      </c>
      <c r="R18" s="17">
        <f t="shared" si="0"/>
        <v>0.026241770514930637</v>
      </c>
      <c r="S18" s="15">
        <v>7200000</v>
      </c>
      <c r="T18" s="15">
        <v>71292000</v>
      </c>
      <c r="U18" s="15">
        <v>0</v>
      </c>
      <c r="V18" s="15">
        <v>110368178</v>
      </c>
      <c r="W18" s="16">
        <f t="shared" si="1"/>
        <v>0.7111832542891122</v>
      </c>
      <c r="X18" s="15">
        <v>1731582</v>
      </c>
      <c r="Y18" s="17">
        <f t="shared" si="2"/>
        <v>0.0220606176425623</v>
      </c>
    </row>
    <row r="19" spans="3:25" ht="13.5" outlineLevel="1">
      <c r="C19" s="14">
        <v>11</v>
      </c>
      <c r="D19" s="14" t="s">
        <v>27</v>
      </c>
      <c r="E19" s="15">
        <v>23823000</v>
      </c>
      <c r="F19" s="15">
        <v>55443000</v>
      </c>
      <c r="G19" s="15">
        <v>0</v>
      </c>
      <c r="H19" s="15">
        <v>109677000</v>
      </c>
      <c r="I19" s="16">
        <f t="shared" si="3"/>
        <v>0.722722175114199</v>
      </c>
      <c r="J19" s="15">
        <v>2395000</v>
      </c>
      <c r="K19" s="17">
        <f t="shared" si="4"/>
        <v>0.030214720056518558</v>
      </c>
      <c r="L19" s="15">
        <v>24243000</v>
      </c>
      <c r="M19" s="15">
        <v>52609000</v>
      </c>
      <c r="N19" s="15">
        <v>0</v>
      </c>
      <c r="O19" s="15">
        <v>126925000</v>
      </c>
      <c r="P19" s="16">
        <f t="shared" si="5"/>
        <v>0.6054914319480008</v>
      </c>
      <c r="Q19" s="15">
        <v>2523000</v>
      </c>
      <c r="R19" s="17">
        <f t="shared" si="0"/>
        <v>0.03282933430489773</v>
      </c>
      <c r="S19" s="15">
        <v>24516000</v>
      </c>
      <c r="T19" s="15">
        <v>60173000</v>
      </c>
      <c r="U19" s="15">
        <v>0</v>
      </c>
      <c r="V19" s="15">
        <v>109149297</v>
      </c>
      <c r="W19" s="16">
        <f t="shared" si="1"/>
        <v>0.775900553899124</v>
      </c>
      <c r="X19" s="15">
        <v>2505678</v>
      </c>
      <c r="Y19" s="17">
        <f t="shared" si="2"/>
        <v>0.02958681765046228</v>
      </c>
    </row>
    <row r="20" spans="3:25" ht="13.5" outlineLevel="1">
      <c r="C20" s="14">
        <v>12</v>
      </c>
      <c r="D20" s="14" t="s">
        <v>28</v>
      </c>
      <c r="E20" s="15">
        <v>14832000</v>
      </c>
      <c r="F20" s="15">
        <v>148075525</v>
      </c>
      <c r="G20" s="15"/>
      <c r="H20" s="15">
        <v>257173737</v>
      </c>
      <c r="I20" s="16">
        <f t="shared" si="3"/>
        <v>0.6334531935506307</v>
      </c>
      <c r="J20" s="15">
        <v>7629602</v>
      </c>
      <c r="K20" s="17">
        <f t="shared" si="4"/>
        <v>0.04683394459525427</v>
      </c>
      <c r="L20" s="15">
        <v>15584000</v>
      </c>
      <c r="M20" s="15">
        <v>160734324</v>
      </c>
      <c r="N20" s="15">
        <v>552825</v>
      </c>
      <c r="O20" s="15">
        <v>268026189</v>
      </c>
      <c r="P20" s="16">
        <f t="shared" si="5"/>
        <v>0.6599024881109659</v>
      </c>
      <c r="Q20" s="15">
        <v>9098605</v>
      </c>
      <c r="R20" s="17">
        <f t="shared" si="0"/>
        <v>0.05144199634277267</v>
      </c>
      <c r="S20" s="15">
        <v>15800000</v>
      </c>
      <c r="T20" s="15">
        <v>167602562</v>
      </c>
      <c r="U20" s="15">
        <v>592466</v>
      </c>
      <c r="V20" s="15">
        <v>232686323</v>
      </c>
      <c r="W20" s="16">
        <f t="shared" si="1"/>
        <v>0.7907427717614498</v>
      </c>
      <c r="X20" s="15">
        <v>8314287</v>
      </c>
      <c r="Y20" s="17">
        <f t="shared" si="2"/>
        <v>0.04518756343785551</v>
      </c>
    </row>
    <row r="21" spans="3:25" ht="13.5" outlineLevel="1">
      <c r="C21" s="14">
        <v>13</v>
      </c>
      <c r="D21" s="14" t="s">
        <v>29</v>
      </c>
      <c r="E21" s="15">
        <v>10668000</v>
      </c>
      <c r="F21" s="15">
        <v>33105753</v>
      </c>
      <c r="G21" s="15">
        <v>0</v>
      </c>
      <c r="H21" s="15">
        <v>75683319</v>
      </c>
      <c r="I21" s="16">
        <f t="shared" si="3"/>
        <v>0.578380461882228</v>
      </c>
      <c r="J21" s="15">
        <v>1155376</v>
      </c>
      <c r="K21" s="17">
        <f t="shared" si="4"/>
        <v>0.026394264160991634</v>
      </c>
      <c r="L21" s="15">
        <v>36691000</v>
      </c>
      <c r="M21" s="15">
        <v>21037000</v>
      </c>
      <c r="N21" s="15">
        <v>0</v>
      </c>
      <c r="O21" s="15">
        <v>86149000</v>
      </c>
      <c r="P21" s="16">
        <f t="shared" si="5"/>
        <v>0.6700948356916505</v>
      </c>
      <c r="Q21" s="15">
        <v>805000</v>
      </c>
      <c r="R21" s="17">
        <f t="shared" si="0"/>
        <v>0.01394470620842572</v>
      </c>
      <c r="S21" s="15">
        <v>25940000</v>
      </c>
      <c r="T21" s="15">
        <v>19569932</v>
      </c>
      <c r="U21" s="15">
        <v>0</v>
      </c>
      <c r="V21" s="15">
        <v>74973987</v>
      </c>
      <c r="W21" s="16">
        <f t="shared" si="1"/>
        <v>0.6070096285529006</v>
      </c>
      <c r="X21" s="15">
        <v>907094</v>
      </c>
      <c r="Y21" s="17">
        <f t="shared" si="2"/>
        <v>0.019931781045069458</v>
      </c>
    </row>
    <row r="22" spans="3:25" ht="13.5" outlineLevel="1">
      <c r="C22" s="1">
        <v>14</v>
      </c>
      <c r="D22" s="1" t="s">
        <v>30</v>
      </c>
      <c r="E22" s="9">
        <v>8703000</v>
      </c>
      <c r="F22" s="9">
        <v>22472000</v>
      </c>
      <c r="G22" s="9">
        <v>2100000</v>
      </c>
      <c r="H22" s="9">
        <v>60415890</v>
      </c>
      <c r="I22" s="13">
        <f t="shared" si="3"/>
        <v>0.5507657008776996</v>
      </c>
      <c r="J22" s="9">
        <v>866777</v>
      </c>
      <c r="K22" s="10">
        <f t="shared" si="4"/>
        <v>0.026048895567242675</v>
      </c>
      <c r="L22" s="9">
        <v>9792000</v>
      </c>
      <c r="M22" s="9">
        <v>16303000</v>
      </c>
      <c r="N22" s="9">
        <v>1300000</v>
      </c>
      <c r="O22" s="9">
        <v>53937377</v>
      </c>
      <c r="P22" s="13">
        <f t="shared" si="5"/>
        <v>0.5079038233542577</v>
      </c>
      <c r="Q22" s="9">
        <v>929279</v>
      </c>
      <c r="R22" s="10">
        <f t="shared" si="0"/>
        <v>0.03392148202226684</v>
      </c>
      <c r="S22" s="9">
        <v>10548000</v>
      </c>
      <c r="T22" s="9">
        <v>16992000</v>
      </c>
      <c r="U22" s="9">
        <v>1100000</v>
      </c>
      <c r="V22" s="9">
        <v>61853689</v>
      </c>
      <c r="W22" s="13">
        <f t="shared" si="1"/>
        <v>0.46302816312217043</v>
      </c>
      <c r="X22" s="9">
        <v>1092276</v>
      </c>
      <c r="Y22" s="10">
        <f t="shared" si="2"/>
        <v>0.03813812849162011</v>
      </c>
    </row>
    <row r="23" spans="3:25" ht="13.5" outlineLevel="1">
      <c r="C23" s="1">
        <v>15</v>
      </c>
      <c r="D23" s="1" t="s">
        <v>31</v>
      </c>
      <c r="E23" s="9">
        <v>5000000</v>
      </c>
      <c r="F23" s="9">
        <v>21768000</v>
      </c>
      <c r="G23" s="9">
        <v>0</v>
      </c>
      <c r="H23" s="9">
        <v>48644763</v>
      </c>
      <c r="I23" s="13">
        <f t="shared" si="3"/>
        <v>0.5502750624974779</v>
      </c>
      <c r="J23" s="9">
        <v>1413501</v>
      </c>
      <c r="K23" s="10">
        <f t="shared" si="4"/>
        <v>0.05280562612074118</v>
      </c>
      <c r="L23" s="9">
        <v>1000000</v>
      </c>
      <c r="M23" s="9">
        <v>25636000</v>
      </c>
      <c r="N23" s="9">
        <v>0</v>
      </c>
      <c r="O23" s="9">
        <v>38648816</v>
      </c>
      <c r="P23" s="13">
        <f t="shared" si="5"/>
        <v>0.6891802325846152</v>
      </c>
      <c r="Q23" s="9">
        <v>554240</v>
      </c>
      <c r="R23" s="10">
        <f t="shared" si="0"/>
        <v>0.02080792911848626</v>
      </c>
      <c r="S23" s="9">
        <v>16000000</v>
      </c>
      <c r="T23" s="9">
        <v>460000</v>
      </c>
      <c r="U23" s="9">
        <v>0</v>
      </c>
      <c r="V23" s="9">
        <v>28658203</v>
      </c>
      <c r="W23" s="13">
        <f t="shared" si="1"/>
        <v>0.574355621669649</v>
      </c>
      <c r="X23" s="9">
        <v>350668</v>
      </c>
      <c r="Y23" s="10">
        <f t="shared" si="2"/>
        <v>0.021304252733900363</v>
      </c>
    </row>
    <row r="24" spans="3:25" ht="13.5">
      <c r="C24" s="1">
        <v>16</v>
      </c>
      <c r="D24" s="1" t="s">
        <v>32</v>
      </c>
      <c r="E24" s="9">
        <v>8410253</v>
      </c>
      <c r="F24" s="9">
        <v>62771000</v>
      </c>
      <c r="G24" s="9">
        <v>0</v>
      </c>
      <c r="H24" s="9">
        <v>136951636</v>
      </c>
      <c r="I24" s="13">
        <f t="shared" si="3"/>
        <v>0.5197546745626317</v>
      </c>
      <c r="J24" s="9">
        <v>1639768</v>
      </c>
      <c r="K24" s="10">
        <f t="shared" si="4"/>
        <v>0.023036514965534535</v>
      </c>
      <c r="L24" s="9">
        <v>28410253</v>
      </c>
      <c r="M24" s="9">
        <v>63196000</v>
      </c>
      <c r="N24" s="9">
        <v>0</v>
      </c>
      <c r="O24" s="9">
        <v>188839137</v>
      </c>
      <c r="P24" s="13">
        <f t="shared" si="5"/>
        <v>0.48510205275932816</v>
      </c>
      <c r="Q24" s="9">
        <v>2034897</v>
      </c>
      <c r="R24" s="10">
        <f t="shared" si="0"/>
        <v>0.022213516363342577</v>
      </c>
      <c r="S24" s="9">
        <v>16000000</v>
      </c>
      <c r="T24" s="9">
        <v>460000</v>
      </c>
      <c r="U24" s="9">
        <v>0</v>
      </c>
      <c r="V24" s="9">
        <v>28658203</v>
      </c>
      <c r="W24" s="13">
        <f t="shared" si="1"/>
        <v>0.574355621669649</v>
      </c>
      <c r="X24" s="9">
        <v>2161429</v>
      </c>
      <c r="Y24" s="10">
        <f t="shared" si="2"/>
        <v>0.1313140340218712</v>
      </c>
    </row>
    <row r="25" spans="3:25" ht="13.5">
      <c r="C25" s="1">
        <v>17</v>
      </c>
      <c r="D25" s="1" t="s">
        <v>33</v>
      </c>
      <c r="E25" s="9">
        <v>10000000</v>
      </c>
      <c r="F25" s="9">
        <v>109478000</v>
      </c>
      <c r="G25" s="9">
        <v>0</v>
      </c>
      <c r="H25" s="9">
        <v>232130372</v>
      </c>
      <c r="I25" s="13">
        <f t="shared" si="3"/>
        <v>0.514702143328319</v>
      </c>
      <c r="J25" s="9">
        <v>1752107</v>
      </c>
      <c r="K25" s="10">
        <f t="shared" si="4"/>
        <v>0.014664683037881451</v>
      </c>
      <c r="L25" s="9">
        <v>51000000</v>
      </c>
      <c r="M25" s="9">
        <v>37140000</v>
      </c>
      <c r="N25" s="9">
        <v>0</v>
      </c>
      <c r="O25" s="9">
        <v>230591423</v>
      </c>
      <c r="P25" s="13">
        <f t="shared" si="5"/>
        <v>0.3822345118187679</v>
      </c>
      <c r="Q25" s="9">
        <v>1557134</v>
      </c>
      <c r="R25" s="10">
        <f t="shared" si="0"/>
        <v>0.017666598593147266</v>
      </c>
      <c r="S25" s="9">
        <v>60000000</v>
      </c>
      <c r="T25" s="9">
        <v>47949000</v>
      </c>
      <c r="U25" s="9">
        <v>0</v>
      </c>
      <c r="V25" s="9">
        <v>337890030</v>
      </c>
      <c r="W25" s="13">
        <f t="shared" si="1"/>
        <v>0.31947968396699955</v>
      </c>
      <c r="X25" s="9">
        <v>2891136</v>
      </c>
      <c r="Y25" s="10">
        <f t="shared" si="2"/>
        <v>0.026782425034043853</v>
      </c>
    </row>
    <row r="26" spans="3:25" ht="13.5">
      <c r="C26" s="1">
        <v>18</v>
      </c>
      <c r="D26" s="1" t="s">
        <v>34</v>
      </c>
      <c r="E26" s="9">
        <v>0</v>
      </c>
      <c r="F26" s="9">
        <v>13693803</v>
      </c>
      <c r="G26" s="9">
        <v>0</v>
      </c>
      <c r="H26" s="9">
        <v>28810509</v>
      </c>
      <c r="I26" s="13">
        <f t="shared" si="3"/>
        <v>0.4753058337150517</v>
      </c>
      <c r="J26" s="9">
        <v>0</v>
      </c>
      <c r="K26" s="10">
        <f t="shared" si="4"/>
        <v>0</v>
      </c>
      <c r="L26" s="9">
        <v>0</v>
      </c>
      <c r="M26" s="9">
        <v>16274603</v>
      </c>
      <c r="N26" s="9">
        <v>0</v>
      </c>
      <c r="O26" s="9">
        <v>30883600</v>
      </c>
      <c r="P26" s="13">
        <f t="shared" si="5"/>
        <v>0.5269658653783885</v>
      </c>
      <c r="Q26" s="9">
        <v>0</v>
      </c>
      <c r="R26" s="10">
        <f t="shared" si="0"/>
        <v>0</v>
      </c>
      <c r="S26" s="9">
        <v>0</v>
      </c>
      <c r="T26" s="9">
        <v>10592003</v>
      </c>
      <c r="U26" s="9">
        <v>0</v>
      </c>
      <c r="V26" s="9">
        <v>18779294</v>
      </c>
      <c r="W26" s="13">
        <f t="shared" si="1"/>
        <v>0.5640256231144791</v>
      </c>
      <c r="X26" s="9">
        <v>162909</v>
      </c>
      <c r="Y26" s="10">
        <f t="shared" si="2"/>
        <v>0.015380377063714956</v>
      </c>
    </row>
    <row r="27" spans="3:25" ht="13.5">
      <c r="C27" s="1">
        <v>19</v>
      </c>
      <c r="D27" s="1" t="s">
        <v>35</v>
      </c>
      <c r="E27" s="9">
        <v>8621598</v>
      </c>
      <c r="F27" s="9">
        <v>24854265</v>
      </c>
      <c r="G27" s="9">
        <v>0</v>
      </c>
      <c r="H27" s="9">
        <v>72574419</v>
      </c>
      <c r="I27" s="13">
        <f t="shared" si="3"/>
        <v>0.46126256966659285</v>
      </c>
      <c r="J27" s="9">
        <v>1023837</v>
      </c>
      <c r="K27" s="10">
        <f t="shared" si="4"/>
        <v>0.030584334748890565</v>
      </c>
      <c r="L27" s="9">
        <v>7890490</v>
      </c>
      <c r="M27" s="9">
        <v>27420204</v>
      </c>
      <c r="N27" s="9">
        <v>0</v>
      </c>
      <c r="O27" s="9">
        <v>74863312</v>
      </c>
      <c r="P27" s="13">
        <f t="shared" si="5"/>
        <v>0.47166887299883287</v>
      </c>
      <c r="Q27" s="9">
        <v>1122121</v>
      </c>
      <c r="R27" s="10">
        <f t="shared" si="0"/>
        <v>0.03177850313562231</v>
      </c>
      <c r="S27" s="9">
        <v>5790490</v>
      </c>
      <c r="T27" s="9">
        <v>30100154</v>
      </c>
      <c r="U27" s="9">
        <v>0</v>
      </c>
      <c r="V27" s="9">
        <v>72577463</v>
      </c>
      <c r="W27" s="13">
        <f t="shared" si="1"/>
        <v>0.4945149984093547</v>
      </c>
      <c r="X27" s="9">
        <v>1230307</v>
      </c>
      <c r="Y27" s="10">
        <f t="shared" si="2"/>
        <v>0.03427932360310949</v>
      </c>
    </row>
    <row r="28" spans="3:25" ht="13.5">
      <c r="C28" s="1"/>
      <c r="D28" s="1"/>
      <c r="E28" s="9"/>
      <c r="F28" s="9"/>
      <c r="G28" s="9"/>
      <c r="H28" s="9"/>
      <c r="I28" s="13" t="e">
        <f t="shared" si="3"/>
        <v>#DIV/0!</v>
      </c>
      <c r="J28" s="9"/>
      <c r="K28" s="10" t="e">
        <f t="shared" si="4"/>
        <v>#DIV/0!</v>
      </c>
      <c r="L28" s="9"/>
      <c r="M28" s="9"/>
      <c r="N28" s="9"/>
      <c r="O28" s="9"/>
      <c r="P28" s="13" t="e">
        <f t="shared" si="5"/>
        <v>#DIV/0!</v>
      </c>
      <c r="Q28" s="9"/>
      <c r="R28" s="10" t="e">
        <f t="shared" si="0"/>
        <v>#DIV/0!</v>
      </c>
      <c r="S28" s="9"/>
      <c r="T28" s="9"/>
      <c r="U28" s="9"/>
      <c r="V28" s="9"/>
      <c r="W28" s="13" t="e">
        <f t="shared" si="1"/>
        <v>#DIV/0!</v>
      </c>
      <c r="X28" s="9"/>
      <c r="Y28" s="10" t="e">
        <f t="shared" si="2"/>
        <v>#DIV/0!</v>
      </c>
    </row>
    <row r="29" spans="3:25" ht="13.5">
      <c r="C29" s="1"/>
      <c r="D29" s="1"/>
      <c r="E29" s="9"/>
      <c r="F29" s="9"/>
      <c r="G29" s="9"/>
      <c r="H29" s="9"/>
      <c r="I29" s="13" t="e">
        <f t="shared" si="3"/>
        <v>#DIV/0!</v>
      </c>
      <c r="J29" s="9"/>
      <c r="K29" s="10" t="e">
        <f t="shared" si="4"/>
        <v>#DIV/0!</v>
      </c>
      <c r="L29" s="9"/>
      <c r="M29" s="9"/>
      <c r="N29" s="9"/>
      <c r="O29" s="9"/>
      <c r="P29" s="13" t="e">
        <f t="shared" si="5"/>
        <v>#DIV/0!</v>
      </c>
      <c r="Q29" s="9"/>
      <c r="R29" s="10" t="e">
        <f t="shared" si="0"/>
        <v>#DIV/0!</v>
      </c>
      <c r="S29" s="9"/>
      <c r="T29" s="9"/>
      <c r="U29" s="9"/>
      <c r="V29" s="9"/>
      <c r="W29" s="13" t="e">
        <f t="shared" si="1"/>
        <v>#DIV/0!</v>
      </c>
      <c r="X29" s="9"/>
      <c r="Y29" s="10" t="e">
        <f t="shared" si="2"/>
        <v>#DIV/0!</v>
      </c>
    </row>
    <row r="30" spans="3:25" ht="13.5">
      <c r="C30" s="1"/>
      <c r="D30" s="1"/>
      <c r="E30" s="9"/>
      <c r="F30" s="9"/>
      <c r="G30" s="9"/>
      <c r="H30" s="9"/>
      <c r="I30" s="13" t="e">
        <f t="shared" si="3"/>
        <v>#DIV/0!</v>
      </c>
      <c r="J30" s="9"/>
      <c r="K30" s="10" t="e">
        <f t="shared" si="4"/>
        <v>#DIV/0!</v>
      </c>
      <c r="L30" s="9"/>
      <c r="M30" s="9"/>
      <c r="N30" s="9"/>
      <c r="O30" s="9"/>
      <c r="P30" s="13" t="e">
        <f t="shared" si="5"/>
        <v>#DIV/0!</v>
      </c>
      <c r="Q30" s="9"/>
      <c r="R30" s="10" t="e">
        <f t="shared" si="0"/>
        <v>#DIV/0!</v>
      </c>
      <c r="S30" s="9"/>
      <c r="T30" s="9"/>
      <c r="U30" s="9"/>
      <c r="V30" s="9"/>
      <c r="W30" s="13" t="e">
        <f t="shared" si="1"/>
        <v>#DIV/0!</v>
      </c>
      <c r="X30" s="9"/>
      <c r="Y30" s="10" t="e">
        <f t="shared" si="2"/>
        <v>#DIV/0!</v>
      </c>
    </row>
    <row r="31" spans="3:25" ht="13.5">
      <c r="C31" s="1"/>
      <c r="D31" s="1"/>
      <c r="E31" s="9"/>
      <c r="F31" s="9"/>
      <c r="G31" s="9"/>
      <c r="H31" s="9"/>
      <c r="I31" s="13" t="e">
        <f t="shared" si="3"/>
        <v>#DIV/0!</v>
      </c>
      <c r="J31" s="9"/>
      <c r="K31" s="10" t="e">
        <f t="shared" si="4"/>
        <v>#DIV/0!</v>
      </c>
      <c r="L31" s="9"/>
      <c r="M31" s="9"/>
      <c r="N31" s="9"/>
      <c r="O31" s="9"/>
      <c r="P31" s="13" t="e">
        <f t="shared" si="5"/>
        <v>#DIV/0!</v>
      </c>
      <c r="Q31" s="9"/>
      <c r="R31" s="10" t="e">
        <f t="shared" si="0"/>
        <v>#DIV/0!</v>
      </c>
      <c r="S31" s="9"/>
      <c r="T31" s="9"/>
      <c r="U31" s="9"/>
      <c r="V31" s="9"/>
      <c r="W31" s="13" t="e">
        <f t="shared" si="1"/>
        <v>#DIV/0!</v>
      </c>
      <c r="X31" s="9"/>
      <c r="Y31" s="10" t="e">
        <f t="shared" si="2"/>
        <v>#DIV/0!</v>
      </c>
    </row>
    <row r="32" spans="3:25" ht="13.5">
      <c r="C32" s="1"/>
      <c r="D32" s="1"/>
      <c r="E32" s="9"/>
      <c r="F32" s="9"/>
      <c r="G32" s="9"/>
      <c r="H32" s="9"/>
      <c r="I32" s="13" t="e">
        <f t="shared" si="3"/>
        <v>#DIV/0!</v>
      </c>
      <c r="J32" s="9"/>
      <c r="K32" s="10" t="e">
        <f t="shared" si="4"/>
        <v>#DIV/0!</v>
      </c>
      <c r="L32" s="9"/>
      <c r="M32" s="9"/>
      <c r="N32" s="9"/>
      <c r="O32" s="9"/>
      <c r="P32" s="13" t="e">
        <f t="shared" si="5"/>
        <v>#DIV/0!</v>
      </c>
      <c r="Q32" s="9"/>
      <c r="R32" s="10" t="e">
        <f t="shared" si="0"/>
        <v>#DIV/0!</v>
      </c>
      <c r="S32" s="9"/>
      <c r="T32" s="9"/>
      <c r="U32" s="9"/>
      <c r="V32" s="9"/>
      <c r="W32" s="13" t="e">
        <f t="shared" si="1"/>
        <v>#DIV/0!</v>
      </c>
      <c r="X32" s="9"/>
      <c r="Y32" s="10" t="e">
        <f t="shared" si="2"/>
        <v>#DIV/0!</v>
      </c>
    </row>
    <row r="33" spans="3:25" ht="13.5">
      <c r="C33" s="1"/>
      <c r="D33" s="1"/>
      <c r="E33" s="9"/>
      <c r="F33" s="9"/>
      <c r="G33" s="9"/>
      <c r="H33" s="9"/>
      <c r="I33" s="13" t="e">
        <f t="shared" si="3"/>
        <v>#DIV/0!</v>
      </c>
      <c r="J33" s="9"/>
      <c r="K33" s="10" t="e">
        <f t="shared" si="4"/>
        <v>#DIV/0!</v>
      </c>
      <c r="L33" s="9"/>
      <c r="M33" s="9"/>
      <c r="N33" s="9"/>
      <c r="O33" s="9"/>
      <c r="P33" s="13" t="e">
        <f t="shared" si="5"/>
        <v>#DIV/0!</v>
      </c>
      <c r="Q33" s="9"/>
      <c r="R33" s="10" t="e">
        <f t="shared" si="0"/>
        <v>#DIV/0!</v>
      </c>
      <c r="S33" s="9"/>
      <c r="T33" s="9"/>
      <c r="U33" s="9"/>
      <c r="V33" s="9"/>
      <c r="W33" s="13" t="e">
        <f t="shared" si="1"/>
        <v>#DIV/0!</v>
      </c>
      <c r="X33" s="9"/>
      <c r="Y33" s="10" t="e">
        <f t="shared" si="2"/>
        <v>#DIV/0!</v>
      </c>
    </row>
    <row r="34" spans="3:25" ht="13.5">
      <c r="C34" s="1"/>
      <c r="D34" s="1"/>
      <c r="E34" s="9"/>
      <c r="F34" s="9"/>
      <c r="G34" s="9"/>
      <c r="H34" s="9"/>
      <c r="I34" s="13" t="e">
        <f t="shared" si="3"/>
        <v>#DIV/0!</v>
      </c>
      <c r="J34" s="9"/>
      <c r="K34" s="10" t="e">
        <f t="shared" si="4"/>
        <v>#DIV/0!</v>
      </c>
      <c r="L34" s="9"/>
      <c r="M34" s="9"/>
      <c r="N34" s="9"/>
      <c r="O34" s="9"/>
      <c r="P34" s="13" t="e">
        <f t="shared" si="5"/>
        <v>#DIV/0!</v>
      </c>
      <c r="Q34" s="9"/>
      <c r="R34" s="10" t="e">
        <f t="shared" si="0"/>
        <v>#DIV/0!</v>
      </c>
      <c r="S34" s="9"/>
      <c r="T34" s="9"/>
      <c r="U34" s="9"/>
      <c r="V34" s="9"/>
      <c r="W34" s="13" t="e">
        <f t="shared" si="1"/>
        <v>#DIV/0!</v>
      </c>
      <c r="X34" s="9"/>
      <c r="Y34" s="10" t="e">
        <f t="shared" si="2"/>
        <v>#DIV/0!</v>
      </c>
    </row>
    <row r="35" spans="3:25" ht="13.5">
      <c r="C35" s="1"/>
      <c r="D35" s="1"/>
      <c r="E35" s="9"/>
      <c r="F35" s="9"/>
      <c r="G35" s="9"/>
      <c r="H35" s="9"/>
      <c r="I35" s="13" t="e">
        <f t="shared" si="3"/>
        <v>#DIV/0!</v>
      </c>
      <c r="J35" s="9"/>
      <c r="K35" s="10" t="e">
        <f t="shared" si="4"/>
        <v>#DIV/0!</v>
      </c>
      <c r="L35" s="9"/>
      <c r="M35" s="9"/>
      <c r="N35" s="9"/>
      <c r="O35" s="9"/>
      <c r="P35" s="13" t="e">
        <f t="shared" si="5"/>
        <v>#DIV/0!</v>
      </c>
      <c r="Q35" s="9"/>
      <c r="R35" s="10" t="e">
        <f t="shared" si="0"/>
        <v>#DIV/0!</v>
      </c>
      <c r="S35" s="9"/>
      <c r="T35" s="9"/>
      <c r="U35" s="9"/>
      <c r="V35" s="9"/>
      <c r="W35" s="13" t="e">
        <f t="shared" si="1"/>
        <v>#DIV/0!</v>
      </c>
      <c r="X35" s="9"/>
      <c r="Y35" s="10" t="e">
        <f t="shared" si="2"/>
        <v>#DIV/0!</v>
      </c>
    </row>
    <row r="36" spans="3:25" ht="13.5">
      <c r="C36" s="1"/>
      <c r="D36" s="1"/>
      <c r="E36" s="9"/>
      <c r="F36" s="9"/>
      <c r="G36" s="9"/>
      <c r="H36" s="9"/>
      <c r="I36" s="13" t="e">
        <f t="shared" si="3"/>
        <v>#DIV/0!</v>
      </c>
      <c r="J36" s="9"/>
      <c r="K36" s="10" t="e">
        <f t="shared" si="4"/>
        <v>#DIV/0!</v>
      </c>
      <c r="L36" s="9"/>
      <c r="M36" s="9"/>
      <c r="N36" s="9"/>
      <c r="O36" s="9"/>
      <c r="P36" s="13" t="e">
        <f t="shared" si="5"/>
        <v>#DIV/0!</v>
      </c>
      <c r="Q36" s="9"/>
      <c r="R36" s="10" t="e">
        <f t="shared" si="0"/>
        <v>#DIV/0!</v>
      </c>
      <c r="S36" s="9"/>
      <c r="T36" s="9"/>
      <c r="U36" s="9"/>
      <c r="V36" s="9"/>
      <c r="W36" s="13" t="e">
        <f t="shared" si="1"/>
        <v>#DIV/0!</v>
      </c>
      <c r="X36" s="9"/>
      <c r="Y36" s="10" t="e">
        <f t="shared" si="2"/>
        <v>#DIV/0!</v>
      </c>
    </row>
    <row r="37" spans="3:25" ht="13.5">
      <c r="C37" s="1"/>
      <c r="D37" s="1"/>
      <c r="E37" s="9"/>
      <c r="F37" s="9"/>
      <c r="G37" s="9"/>
      <c r="H37" s="9"/>
      <c r="I37" s="13" t="e">
        <f t="shared" si="3"/>
        <v>#DIV/0!</v>
      </c>
      <c r="J37" s="9"/>
      <c r="K37" s="10" t="e">
        <f t="shared" si="4"/>
        <v>#DIV/0!</v>
      </c>
      <c r="L37" s="9"/>
      <c r="M37" s="9"/>
      <c r="N37" s="9"/>
      <c r="O37" s="9"/>
      <c r="P37" s="13" t="e">
        <f t="shared" si="5"/>
        <v>#DIV/0!</v>
      </c>
      <c r="Q37" s="9"/>
      <c r="R37" s="10" t="e">
        <f t="shared" si="0"/>
        <v>#DIV/0!</v>
      </c>
      <c r="S37" s="9"/>
      <c r="T37" s="9"/>
      <c r="U37" s="9"/>
      <c r="V37" s="9"/>
      <c r="W37" s="13" t="e">
        <f t="shared" si="1"/>
        <v>#DIV/0!</v>
      </c>
      <c r="X37" s="9"/>
      <c r="Y37" s="10" t="e">
        <f t="shared" si="2"/>
        <v>#DIV/0!</v>
      </c>
    </row>
    <row r="38" spans="3:25" ht="13.5">
      <c r="C38" s="1"/>
      <c r="D38" s="1"/>
      <c r="E38" s="9"/>
      <c r="F38" s="9"/>
      <c r="G38" s="9"/>
      <c r="H38" s="9"/>
      <c r="I38" s="13" t="e">
        <f t="shared" si="3"/>
        <v>#DIV/0!</v>
      </c>
      <c r="J38" s="9"/>
      <c r="K38" s="10" t="e">
        <f t="shared" si="4"/>
        <v>#DIV/0!</v>
      </c>
      <c r="L38" s="9"/>
      <c r="M38" s="9"/>
      <c r="N38" s="9"/>
      <c r="O38" s="9"/>
      <c r="P38" s="13" t="e">
        <f t="shared" si="5"/>
        <v>#DIV/0!</v>
      </c>
      <c r="Q38" s="9"/>
      <c r="R38" s="10" t="e">
        <f t="shared" si="0"/>
        <v>#DIV/0!</v>
      </c>
      <c r="S38" s="9"/>
      <c r="T38" s="9"/>
      <c r="U38" s="9"/>
      <c r="V38" s="9"/>
      <c r="W38" s="13" t="e">
        <f t="shared" si="1"/>
        <v>#DIV/0!</v>
      </c>
      <c r="X38" s="9"/>
      <c r="Y38" s="10" t="e">
        <f t="shared" si="2"/>
        <v>#DIV/0!</v>
      </c>
    </row>
    <row r="39" spans="3:25" ht="13.5">
      <c r="C39" s="1"/>
      <c r="D39" s="1"/>
      <c r="E39" s="9"/>
      <c r="F39" s="9"/>
      <c r="G39" s="9"/>
      <c r="H39" s="9"/>
      <c r="I39" s="13" t="e">
        <f t="shared" si="3"/>
        <v>#DIV/0!</v>
      </c>
      <c r="J39" s="9"/>
      <c r="K39" s="10" t="e">
        <f t="shared" si="4"/>
        <v>#DIV/0!</v>
      </c>
      <c r="L39" s="9"/>
      <c r="M39" s="9"/>
      <c r="N39" s="9"/>
      <c r="O39" s="9"/>
      <c r="P39" s="13" t="e">
        <f t="shared" si="5"/>
        <v>#DIV/0!</v>
      </c>
      <c r="Q39" s="9"/>
      <c r="R39" s="10" t="e">
        <f t="shared" si="0"/>
        <v>#DIV/0!</v>
      </c>
      <c r="S39" s="9"/>
      <c r="T39" s="9"/>
      <c r="U39" s="9"/>
      <c r="V39" s="9"/>
      <c r="W39" s="13" t="e">
        <f t="shared" si="1"/>
        <v>#DIV/0!</v>
      </c>
      <c r="X39" s="9"/>
      <c r="Y39" s="10" t="e">
        <f t="shared" si="2"/>
        <v>#DIV/0!</v>
      </c>
    </row>
    <row r="40" spans="3:25" ht="13.5">
      <c r="C40" s="1"/>
      <c r="D40" s="1"/>
      <c r="E40" s="9"/>
      <c r="F40" s="9"/>
      <c r="G40" s="9"/>
      <c r="H40" s="9"/>
      <c r="I40" s="13" t="e">
        <f t="shared" si="3"/>
        <v>#DIV/0!</v>
      </c>
      <c r="J40" s="9"/>
      <c r="K40" s="10" t="e">
        <f t="shared" si="4"/>
        <v>#DIV/0!</v>
      </c>
      <c r="L40" s="9"/>
      <c r="M40" s="9"/>
      <c r="N40" s="9"/>
      <c r="O40" s="9"/>
      <c r="P40" s="13" t="e">
        <f t="shared" si="5"/>
        <v>#DIV/0!</v>
      </c>
      <c r="Q40" s="9"/>
      <c r="R40" s="10" t="e">
        <f t="shared" si="0"/>
        <v>#DIV/0!</v>
      </c>
      <c r="S40" s="9"/>
      <c r="T40" s="9"/>
      <c r="U40" s="9"/>
      <c r="V40" s="9"/>
      <c r="W40" s="13" t="e">
        <f t="shared" si="1"/>
        <v>#DIV/0!</v>
      </c>
      <c r="X40" s="9"/>
      <c r="Y40" s="10" t="e">
        <f t="shared" si="2"/>
        <v>#DIV/0!</v>
      </c>
    </row>
    <row r="41" spans="3:25" ht="13.5">
      <c r="C41" s="1"/>
      <c r="D41" s="1"/>
      <c r="E41" s="9"/>
      <c r="F41" s="9"/>
      <c r="G41" s="9"/>
      <c r="H41" s="9"/>
      <c r="I41" s="13" t="e">
        <f t="shared" si="3"/>
        <v>#DIV/0!</v>
      </c>
      <c r="J41" s="9"/>
      <c r="K41" s="10" t="e">
        <f t="shared" si="4"/>
        <v>#DIV/0!</v>
      </c>
      <c r="L41" s="9"/>
      <c r="M41" s="9"/>
      <c r="N41" s="9"/>
      <c r="O41" s="9"/>
      <c r="P41" s="13" t="e">
        <f t="shared" si="5"/>
        <v>#DIV/0!</v>
      </c>
      <c r="Q41" s="9"/>
      <c r="R41" s="10" t="e">
        <f t="shared" si="0"/>
        <v>#DIV/0!</v>
      </c>
      <c r="S41" s="9"/>
      <c r="T41" s="9"/>
      <c r="U41" s="9"/>
      <c r="V41" s="9"/>
      <c r="W41" s="13" t="e">
        <f t="shared" si="1"/>
        <v>#DIV/0!</v>
      </c>
      <c r="X41" s="9"/>
      <c r="Y41" s="10" t="e">
        <f t="shared" si="2"/>
        <v>#DIV/0!</v>
      </c>
    </row>
    <row r="42" spans="3:25" ht="13.5">
      <c r="C42" s="1"/>
      <c r="D42" s="1"/>
      <c r="E42" s="9"/>
      <c r="F42" s="9"/>
      <c r="G42" s="9"/>
      <c r="H42" s="9"/>
      <c r="I42" s="13" t="e">
        <f t="shared" si="3"/>
        <v>#DIV/0!</v>
      </c>
      <c r="J42" s="9"/>
      <c r="K42" s="10" t="e">
        <f t="shared" si="4"/>
        <v>#DIV/0!</v>
      </c>
      <c r="L42" s="9"/>
      <c r="M42" s="9"/>
      <c r="N42" s="9"/>
      <c r="O42" s="9"/>
      <c r="P42" s="13" t="e">
        <f t="shared" si="5"/>
        <v>#DIV/0!</v>
      </c>
      <c r="Q42" s="9"/>
      <c r="R42" s="10" t="e">
        <f t="shared" si="0"/>
        <v>#DIV/0!</v>
      </c>
      <c r="S42" s="9"/>
      <c r="T42" s="9"/>
      <c r="U42" s="9"/>
      <c r="V42" s="9"/>
      <c r="W42" s="13" t="e">
        <f t="shared" si="1"/>
        <v>#DIV/0!</v>
      </c>
      <c r="X42" s="9"/>
      <c r="Y42" s="10" t="e">
        <f t="shared" si="2"/>
        <v>#DIV/0!</v>
      </c>
    </row>
    <row r="43" spans="3:25" ht="13.5">
      <c r="C43" s="1"/>
      <c r="D43" s="1"/>
      <c r="E43" s="9"/>
      <c r="F43" s="9"/>
      <c r="G43" s="9"/>
      <c r="H43" s="9"/>
      <c r="I43" s="13" t="e">
        <f t="shared" si="3"/>
        <v>#DIV/0!</v>
      </c>
      <c r="J43" s="9"/>
      <c r="K43" s="10" t="e">
        <f t="shared" si="4"/>
        <v>#DIV/0!</v>
      </c>
      <c r="L43" s="9"/>
      <c r="M43" s="9"/>
      <c r="N43" s="9"/>
      <c r="O43" s="9"/>
      <c r="P43" s="13" t="e">
        <f t="shared" si="5"/>
        <v>#DIV/0!</v>
      </c>
      <c r="Q43" s="9"/>
      <c r="R43" s="10" t="e">
        <f t="shared" si="0"/>
        <v>#DIV/0!</v>
      </c>
      <c r="S43" s="9"/>
      <c r="T43" s="9"/>
      <c r="U43" s="9"/>
      <c r="V43" s="9"/>
      <c r="W43" s="13" t="e">
        <f t="shared" si="1"/>
        <v>#DIV/0!</v>
      </c>
      <c r="X43" s="9"/>
      <c r="Y43" s="10" t="e">
        <f t="shared" si="2"/>
        <v>#DIV/0!</v>
      </c>
    </row>
    <row r="44" spans="3:25" ht="13.5">
      <c r="C44" s="1"/>
      <c r="D44" s="1"/>
      <c r="E44" s="9"/>
      <c r="F44" s="9"/>
      <c r="G44" s="9"/>
      <c r="H44" s="9"/>
      <c r="I44" s="13" t="e">
        <f t="shared" si="3"/>
        <v>#DIV/0!</v>
      </c>
      <c r="J44" s="9"/>
      <c r="K44" s="10" t="e">
        <f t="shared" si="4"/>
        <v>#DIV/0!</v>
      </c>
      <c r="L44" s="9"/>
      <c r="M44" s="9"/>
      <c r="N44" s="9"/>
      <c r="O44" s="9"/>
      <c r="P44" s="13" t="e">
        <f t="shared" si="5"/>
        <v>#DIV/0!</v>
      </c>
      <c r="Q44" s="9"/>
      <c r="R44" s="10" t="e">
        <f t="shared" si="0"/>
        <v>#DIV/0!</v>
      </c>
      <c r="S44" s="9"/>
      <c r="T44" s="9"/>
      <c r="U44" s="9"/>
      <c r="V44" s="9"/>
      <c r="W44" s="13" t="e">
        <f t="shared" si="1"/>
        <v>#DIV/0!</v>
      </c>
      <c r="X44" s="9"/>
      <c r="Y44" s="10" t="e">
        <f t="shared" si="2"/>
        <v>#DIV/0!</v>
      </c>
    </row>
    <row r="45" spans="3:25" ht="13.5">
      <c r="C45" s="1"/>
      <c r="D45" s="1"/>
      <c r="E45" s="9"/>
      <c r="F45" s="9"/>
      <c r="G45" s="9"/>
      <c r="H45" s="9"/>
      <c r="I45" s="13" t="e">
        <f t="shared" si="3"/>
        <v>#DIV/0!</v>
      </c>
      <c r="J45" s="9"/>
      <c r="K45" s="10" t="e">
        <f t="shared" si="4"/>
        <v>#DIV/0!</v>
      </c>
      <c r="L45" s="9"/>
      <c r="M45" s="9"/>
      <c r="N45" s="9"/>
      <c r="O45" s="9"/>
      <c r="P45" s="13" t="e">
        <f t="shared" si="5"/>
        <v>#DIV/0!</v>
      </c>
      <c r="Q45" s="9"/>
      <c r="R45" s="10" t="e">
        <f t="shared" si="0"/>
        <v>#DIV/0!</v>
      </c>
      <c r="S45" s="9"/>
      <c r="T45" s="9"/>
      <c r="U45" s="9"/>
      <c r="V45" s="9"/>
      <c r="W45" s="13" t="e">
        <f t="shared" si="1"/>
        <v>#DIV/0!</v>
      </c>
      <c r="X45" s="9"/>
      <c r="Y45" s="10" t="e">
        <f t="shared" si="2"/>
        <v>#DIV/0!</v>
      </c>
    </row>
    <row r="46" spans="3:25" ht="13.5">
      <c r="C46" s="1"/>
      <c r="D46" s="1"/>
      <c r="E46" s="9"/>
      <c r="F46" s="9"/>
      <c r="G46" s="9"/>
      <c r="H46" s="9"/>
      <c r="I46" s="13" t="e">
        <f t="shared" si="3"/>
        <v>#DIV/0!</v>
      </c>
      <c r="J46" s="9"/>
      <c r="K46" s="10" t="e">
        <f t="shared" si="4"/>
        <v>#DIV/0!</v>
      </c>
      <c r="L46" s="9"/>
      <c r="M46" s="9"/>
      <c r="N46" s="9"/>
      <c r="O46" s="9"/>
      <c r="P46" s="13" t="e">
        <f t="shared" si="5"/>
        <v>#DIV/0!</v>
      </c>
      <c r="Q46" s="9"/>
      <c r="R46" s="10" t="e">
        <f t="shared" si="0"/>
        <v>#DIV/0!</v>
      </c>
      <c r="S46" s="9"/>
      <c r="T46" s="9"/>
      <c r="U46" s="9"/>
      <c r="V46" s="9"/>
      <c r="W46" s="13" t="e">
        <f t="shared" si="1"/>
        <v>#DIV/0!</v>
      </c>
      <c r="X46" s="9"/>
      <c r="Y46" s="10" t="e">
        <f t="shared" si="2"/>
        <v>#DIV/0!</v>
      </c>
    </row>
    <row r="47" spans="3:25" ht="13.5">
      <c r="C47" s="1"/>
      <c r="D47" s="1"/>
      <c r="E47" s="9"/>
      <c r="F47" s="9"/>
      <c r="G47" s="9"/>
      <c r="H47" s="9"/>
      <c r="I47" s="13" t="e">
        <f t="shared" si="3"/>
        <v>#DIV/0!</v>
      </c>
      <c r="J47" s="9"/>
      <c r="K47" s="10" t="e">
        <f t="shared" si="4"/>
        <v>#DIV/0!</v>
      </c>
      <c r="L47" s="9"/>
      <c r="M47" s="9"/>
      <c r="N47" s="9"/>
      <c r="O47" s="9"/>
      <c r="P47" s="13" t="e">
        <f t="shared" si="5"/>
        <v>#DIV/0!</v>
      </c>
      <c r="Q47" s="9"/>
      <c r="R47" s="10" t="e">
        <f t="shared" si="0"/>
        <v>#DIV/0!</v>
      </c>
      <c r="S47" s="9"/>
      <c r="T47" s="9"/>
      <c r="U47" s="9"/>
      <c r="V47" s="9"/>
      <c r="W47" s="13" t="e">
        <f t="shared" si="1"/>
        <v>#DIV/0!</v>
      </c>
      <c r="X47" s="9"/>
      <c r="Y47" s="10" t="e">
        <f t="shared" si="2"/>
        <v>#DIV/0!</v>
      </c>
    </row>
    <row r="48" spans="3:25" ht="13.5">
      <c r="C48" s="1"/>
      <c r="D48" s="1"/>
      <c r="E48" s="9"/>
      <c r="F48" s="9"/>
      <c r="G48" s="9"/>
      <c r="H48" s="9"/>
      <c r="I48" s="13" t="e">
        <f t="shared" si="3"/>
        <v>#DIV/0!</v>
      </c>
      <c r="J48" s="9"/>
      <c r="K48" s="10" t="e">
        <f t="shared" si="4"/>
        <v>#DIV/0!</v>
      </c>
      <c r="L48" s="9"/>
      <c r="M48" s="9"/>
      <c r="N48" s="9"/>
      <c r="O48" s="9"/>
      <c r="P48" s="13" t="e">
        <f t="shared" si="5"/>
        <v>#DIV/0!</v>
      </c>
      <c r="Q48" s="9"/>
      <c r="R48" s="10" t="e">
        <f t="shared" si="0"/>
        <v>#DIV/0!</v>
      </c>
      <c r="S48" s="9"/>
      <c r="T48" s="9"/>
      <c r="U48" s="9"/>
      <c r="V48" s="9"/>
      <c r="W48" s="13" t="e">
        <f t="shared" si="1"/>
        <v>#DIV/0!</v>
      </c>
      <c r="X48" s="9"/>
      <c r="Y48" s="10" t="e">
        <f t="shared" si="2"/>
        <v>#DIV/0!</v>
      </c>
    </row>
    <row r="49" spans="3:25" ht="13.5">
      <c r="C49" s="1"/>
      <c r="D49" s="1"/>
      <c r="E49" s="9"/>
      <c r="F49" s="9"/>
      <c r="G49" s="9"/>
      <c r="H49" s="9"/>
      <c r="I49" s="13" t="e">
        <f t="shared" si="3"/>
        <v>#DIV/0!</v>
      </c>
      <c r="J49" s="9"/>
      <c r="K49" s="10" t="e">
        <f t="shared" si="4"/>
        <v>#DIV/0!</v>
      </c>
      <c r="L49" s="9"/>
      <c r="M49" s="9"/>
      <c r="N49" s="9"/>
      <c r="O49" s="9"/>
      <c r="P49" s="13" t="e">
        <f t="shared" si="5"/>
        <v>#DIV/0!</v>
      </c>
      <c r="Q49" s="9"/>
      <c r="R49" s="10" t="e">
        <f t="shared" si="0"/>
        <v>#DIV/0!</v>
      </c>
      <c r="S49" s="9"/>
      <c r="T49" s="9"/>
      <c r="U49" s="9"/>
      <c r="V49" s="9"/>
      <c r="W49" s="13" t="e">
        <f t="shared" si="1"/>
        <v>#DIV/0!</v>
      </c>
      <c r="X49" s="9"/>
      <c r="Y49" s="10" t="e">
        <f t="shared" si="2"/>
        <v>#DIV/0!</v>
      </c>
    </row>
    <row r="50" spans="3:25" ht="13.5">
      <c r="C50" s="1"/>
      <c r="D50" s="1"/>
      <c r="E50" s="9"/>
      <c r="F50" s="9"/>
      <c r="G50" s="9"/>
      <c r="H50" s="9"/>
      <c r="I50" s="13" t="e">
        <f t="shared" si="3"/>
        <v>#DIV/0!</v>
      </c>
      <c r="J50" s="9"/>
      <c r="K50" s="10" t="e">
        <f t="shared" si="4"/>
        <v>#DIV/0!</v>
      </c>
      <c r="L50" s="9"/>
      <c r="M50" s="9"/>
      <c r="N50" s="9"/>
      <c r="O50" s="9"/>
      <c r="P50" s="13" t="e">
        <f t="shared" si="5"/>
        <v>#DIV/0!</v>
      </c>
      <c r="Q50" s="9"/>
      <c r="R50" s="10" t="e">
        <f t="shared" si="0"/>
        <v>#DIV/0!</v>
      </c>
      <c r="S50" s="9"/>
      <c r="T50" s="9"/>
      <c r="U50" s="9"/>
      <c r="V50" s="9"/>
      <c r="W50" s="13" t="e">
        <f t="shared" si="1"/>
        <v>#DIV/0!</v>
      </c>
      <c r="X50" s="9"/>
      <c r="Y50" s="10" t="e">
        <f t="shared" si="2"/>
        <v>#DIV/0!</v>
      </c>
    </row>
    <row r="51" spans="3:25" ht="13.5">
      <c r="C51" s="1"/>
      <c r="D51" s="1"/>
      <c r="E51" s="9"/>
      <c r="F51" s="9"/>
      <c r="G51" s="9"/>
      <c r="H51" s="9"/>
      <c r="I51" s="13" t="e">
        <f t="shared" si="3"/>
        <v>#DIV/0!</v>
      </c>
      <c r="J51" s="9"/>
      <c r="K51" s="10" t="e">
        <f t="shared" si="4"/>
        <v>#DIV/0!</v>
      </c>
      <c r="L51" s="9"/>
      <c r="M51" s="9"/>
      <c r="N51" s="9"/>
      <c r="O51" s="9"/>
      <c r="P51" s="13" t="e">
        <f t="shared" si="5"/>
        <v>#DIV/0!</v>
      </c>
      <c r="Q51" s="9"/>
      <c r="R51" s="10" t="e">
        <f t="shared" si="0"/>
        <v>#DIV/0!</v>
      </c>
      <c r="S51" s="9"/>
      <c r="T51" s="9"/>
      <c r="U51" s="9"/>
      <c r="V51" s="9"/>
      <c r="W51" s="13" t="e">
        <f t="shared" si="1"/>
        <v>#DIV/0!</v>
      </c>
      <c r="X51" s="9"/>
      <c r="Y51" s="10" t="e">
        <f t="shared" si="2"/>
        <v>#DIV/0!</v>
      </c>
    </row>
    <row r="52" spans="3:25" ht="13.5">
      <c r="C52" s="1"/>
      <c r="D52" s="1"/>
      <c r="E52" s="9"/>
      <c r="F52" s="9"/>
      <c r="G52" s="9"/>
      <c r="H52" s="9"/>
      <c r="I52" s="13" t="e">
        <f t="shared" si="3"/>
        <v>#DIV/0!</v>
      </c>
      <c r="J52" s="9"/>
      <c r="K52" s="10" t="e">
        <f t="shared" si="4"/>
        <v>#DIV/0!</v>
      </c>
      <c r="L52" s="9"/>
      <c r="M52" s="9"/>
      <c r="N52" s="9"/>
      <c r="O52" s="9"/>
      <c r="P52" s="13" t="e">
        <f t="shared" si="5"/>
        <v>#DIV/0!</v>
      </c>
      <c r="Q52" s="9"/>
      <c r="R52" s="10" t="e">
        <f t="shared" si="0"/>
        <v>#DIV/0!</v>
      </c>
      <c r="S52" s="9"/>
      <c r="T52" s="9"/>
      <c r="U52" s="9"/>
      <c r="V52" s="9"/>
      <c r="W52" s="13" t="e">
        <f t="shared" si="1"/>
        <v>#DIV/0!</v>
      </c>
      <c r="X52" s="9"/>
      <c r="Y52" s="10" t="e">
        <f t="shared" si="2"/>
        <v>#DIV/0!</v>
      </c>
    </row>
    <row r="53" spans="3:25" ht="13.5">
      <c r="C53" s="1"/>
      <c r="D53" s="1"/>
      <c r="E53" s="9"/>
      <c r="F53" s="9"/>
      <c r="G53" s="9"/>
      <c r="H53" s="9"/>
      <c r="I53" s="13" t="e">
        <f t="shared" si="3"/>
        <v>#DIV/0!</v>
      </c>
      <c r="J53" s="9"/>
      <c r="K53" s="10" t="e">
        <f t="shared" si="4"/>
        <v>#DIV/0!</v>
      </c>
      <c r="L53" s="9"/>
      <c r="M53" s="9"/>
      <c r="N53" s="9"/>
      <c r="O53" s="9"/>
      <c r="P53" s="13" t="e">
        <f t="shared" si="5"/>
        <v>#DIV/0!</v>
      </c>
      <c r="Q53" s="9"/>
      <c r="R53" s="10" t="e">
        <f t="shared" si="0"/>
        <v>#DIV/0!</v>
      </c>
      <c r="S53" s="9"/>
      <c r="T53" s="9"/>
      <c r="U53" s="9"/>
      <c r="V53" s="9"/>
      <c r="W53" s="13" t="e">
        <f t="shared" si="1"/>
        <v>#DIV/0!</v>
      </c>
      <c r="X53" s="9"/>
      <c r="Y53" s="10" t="e">
        <f t="shared" si="2"/>
        <v>#DIV/0!</v>
      </c>
    </row>
    <row r="54" spans="3:25" ht="13.5">
      <c r="C54" s="1"/>
      <c r="D54" s="1"/>
      <c r="E54" s="9"/>
      <c r="F54" s="9"/>
      <c r="G54" s="9"/>
      <c r="H54" s="9"/>
      <c r="I54" s="13" t="e">
        <f t="shared" si="3"/>
        <v>#DIV/0!</v>
      </c>
      <c r="J54" s="9"/>
      <c r="K54" s="10" t="e">
        <f t="shared" si="4"/>
        <v>#DIV/0!</v>
      </c>
      <c r="L54" s="9"/>
      <c r="M54" s="9"/>
      <c r="N54" s="9"/>
      <c r="O54" s="9"/>
      <c r="P54" s="13" t="e">
        <f t="shared" si="5"/>
        <v>#DIV/0!</v>
      </c>
      <c r="Q54" s="9"/>
      <c r="R54" s="10" t="e">
        <f t="shared" si="0"/>
        <v>#DIV/0!</v>
      </c>
      <c r="S54" s="9"/>
      <c r="T54" s="9"/>
      <c r="U54" s="9"/>
      <c r="V54" s="9"/>
      <c r="W54" s="13" t="e">
        <f t="shared" si="1"/>
        <v>#DIV/0!</v>
      </c>
      <c r="X54" s="9"/>
      <c r="Y54" s="10" t="e">
        <f t="shared" si="2"/>
        <v>#DIV/0!</v>
      </c>
    </row>
    <row r="55" spans="3:25" ht="13.5">
      <c r="C55" s="1"/>
      <c r="D55" s="1"/>
      <c r="E55" s="9"/>
      <c r="F55" s="9"/>
      <c r="G55" s="9"/>
      <c r="H55" s="9"/>
      <c r="I55" s="13" t="e">
        <f t="shared" si="3"/>
        <v>#DIV/0!</v>
      </c>
      <c r="J55" s="9"/>
      <c r="K55" s="10" t="e">
        <f t="shared" si="4"/>
        <v>#DIV/0!</v>
      </c>
      <c r="L55" s="9"/>
      <c r="M55" s="9"/>
      <c r="N55" s="9"/>
      <c r="O55" s="9"/>
      <c r="P55" s="13" t="e">
        <f t="shared" si="5"/>
        <v>#DIV/0!</v>
      </c>
      <c r="Q55" s="9"/>
      <c r="R55" s="10" t="e">
        <f t="shared" si="0"/>
        <v>#DIV/0!</v>
      </c>
      <c r="S55" s="9"/>
      <c r="T55" s="9"/>
      <c r="U55" s="9"/>
      <c r="V55" s="9"/>
      <c r="W55" s="13" t="e">
        <f t="shared" si="1"/>
        <v>#DIV/0!</v>
      </c>
      <c r="X55" s="9"/>
      <c r="Y55" s="10" t="e">
        <f t="shared" si="2"/>
        <v>#DIV/0!</v>
      </c>
    </row>
    <row r="56" spans="3:25" ht="13.5">
      <c r="C56" s="1"/>
      <c r="D56" s="1"/>
      <c r="E56" s="9"/>
      <c r="F56" s="9"/>
      <c r="G56" s="9"/>
      <c r="H56" s="9"/>
      <c r="I56" s="13" t="e">
        <f t="shared" si="3"/>
        <v>#DIV/0!</v>
      </c>
      <c r="J56" s="9"/>
      <c r="K56" s="10" t="e">
        <f t="shared" si="4"/>
        <v>#DIV/0!</v>
      </c>
      <c r="L56" s="9"/>
      <c r="M56" s="9"/>
      <c r="N56" s="9"/>
      <c r="O56" s="9"/>
      <c r="P56" s="13" t="e">
        <f t="shared" si="5"/>
        <v>#DIV/0!</v>
      </c>
      <c r="Q56" s="9"/>
      <c r="R56" s="10" t="e">
        <f t="shared" si="0"/>
        <v>#DIV/0!</v>
      </c>
      <c r="S56" s="9"/>
      <c r="T56" s="9"/>
      <c r="U56" s="9"/>
      <c r="V56" s="9"/>
      <c r="W56" s="13" t="e">
        <f t="shared" si="1"/>
        <v>#DIV/0!</v>
      </c>
      <c r="X56" s="9"/>
      <c r="Y56" s="10" t="e">
        <f t="shared" si="2"/>
        <v>#DIV/0!</v>
      </c>
    </row>
    <row r="57" spans="3:25" ht="13.5">
      <c r="C57" s="1"/>
      <c r="D57" s="1"/>
      <c r="E57" s="9"/>
      <c r="F57" s="9"/>
      <c r="G57" s="9"/>
      <c r="H57" s="9"/>
      <c r="I57" s="13" t="e">
        <f t="shared" si="3"/>
        <v>#DIV/0!</v>
      </c>
      <c r="J57" s="9"/>
      <c r="K57" s="10" t="e">
        <f t="shared" si="4"/>
        <v>#DIV/0!</v>
      </c>
      <c r="L57" s="9"/>
      <c r="M57" s="9"/>
      <c r="N57" s="9"/>
      <c r="O57" s="9"/>
      <c r="P57" s="13" t="e">
        <f t="shared" si="5"/>
        <v>#DIV/0!</v>
      </c>
      <c r="Q57" s="9"/>
      <c r="R57" s="10" t="e">
        <f t="shared" si="0"/>
        <v>#DIV/0!</v>
      </c>
      <c r="S57" s="9"/>
      <c r="T57" s="9"/>
      <c r="U57" s="9"/>
      <c r="V57" s="9"/>
      <c r="W57" s="13" t="e">
        <f t="shared" si="1"/>
        <v>#DIV/0!</v>
      </c>
      <c r="X57" s="9"/>
      <c r="Y57" s="10" t="e">
        <f t="shared" si="2"/>
        <v>#DIV/0!</v>
      </c>
    </row>
    <row r="58" spans="3:25" ht="13.5">
      <c r="C58" s="1"/>
      <c r="D58" s="3"/>
      <c r="E58" s="9"/>
      <c r="F58" s="9"/>
      <c r="G58" s="9"/>
      <c r="H58" s="9"/>
      <c r="I58" s="13" t="e">
        <f t="shared" si="3"/>
        <v>#DIV/0!</v>
      </c>
      <c r="J58" s="9"/>
      <c r="K58" s="10" t="e">
        <f t="shared" si="4"/>
        <v>#DIV/0!</v>
      </c>
      <c r="L58" s="9"/>
      <c r="M58" s="9"/>
      <c r="N58" s="9"/>
      <c r="O58" s="9"/>
      <c r="P58" s="13" t="e">
        <f t="shared" si="5"/>
        <v>#DIV/0!</v>
      </c>
      <c r="Q58" s="9"/>
      <c r="R58" s="10" t="e">
        <f t="shared" si="0"/>
        <v>#DIV/0!</v>
      </c>
      <c r="S58" s="9"/>
      <c r="T58" s="9"/>
      <c r="U58" s="9"/>
      <c r="V58" s="9"/>
      <c r="W58" s="13" t="e">
        <f t="shared" si="1"/>
        <v>#DIV/0!</v>
      </c>
      <c r="X58" s="9"/>
      <c r="Y58" s="10" t="e">
        <f t="shared" si="2"/>
        <v>#DIV/0!</v>
      </c>
    </row>
    <row r="59" spans="3:25" ht="13.5">
      <c r="C59" s="1"/>
      <c r="D59" s="1"/>
      <c r="E59" s="9"/>
      <c r="F59" s="9"/>
      <c r="G59" s="9"/>
      <c r="H59" s="9"/>
      <c r="I59" s="13" t="e">
        <f t="shared" si="3"/>
        <v>#DIV/0!</v>
      </c>
      <c r="J59" s="9"/>
      <c r="K59" s="10" t="e">
        <f t="shared" si="4"/>
        <v>#DIV/0!</v>
      </c>
      <c r="L59" s="9"/>
      <c r="M59" s="9"/>
      <c r="N59" s="9"/>
      <c r="O59" s="9"/>
      <c r="P59" s="13" t="e">
        <f t="shared" si="5"/>
        <v>#DIV/0!</v>
      </c>
      <c r="Q59" s="9"/>
      <c r="R59" s="10" t="e">
        <f t="shared" si="0"/>
        <v>#DIV/0!</v>
      </c>
      <c r="S59" s="9"/>
      <c r="T59" s="9"/>
      <c r="U59" s="9"/>
      <c r="V59" s="9"/>
      <c r="W59" s="13" t="e">
        <f t="shared" si="1"/>
        <v>#DIV/0!</v>
      </c>
      <c r="X59" s="9"/>
      <c r="Y59" s="10" t="e">
        <f t="shared" si="2"/>
        <v>#DIV/0!</v>
      </c>
    </row>
    <row r="60" spans="3:25" ht="13.5">
      <c r="C60" s="1"/>
      <c r="D60" s="1"/>
      <c r="E60" s="9"/>
      <c r="F60" s="9"/>
      <c r="G60" s="9"/>
      <c r="H60" s="9"/>
      <c r="I60" s="13" t="e">
        <f t="shared" si="3"/>
        <v>#DIV/0!</v>
      </c>
      <c r="J60" s="9"/>
      <c r="K60" s="10" t="e">
        <f t="shared" si="4"/>
        <v>#DIV/0!</v>
      </c>
      <c r="L60" s="9"/>
      <c r="M60" s="9"/>
      <c r="N60" s="9"/>
      <c r="O60" s="9"/>
      <c r="P60" s="13" t="e">
        <f t="shared" si="5"/>
        <v>#DIV/0!</v>
      </c>
      <c r="Q60" s="9"/>
      <c r="R60" s="10" t="e">
        <f t="shared" si="0"/>
        <v>#DIV/0!</v>
      </c>
      <c r="S60" s="9"/>
      <c r="T60" s="9"/>
      <c r="U60" s="9"/>
      <c r="V60" s="9"/>
      <c r="W60" s="13" t="e">
        <f t="shared" si="1"/>
        <v>#DIV/0!</v>
      </c>
      <c r="X60" s="9"/>
      <c r="Y60" s="10" t="e">
        <f t="shared" si="2"/>
        <v>#DIV/0!</v>
      </c>
    </row>
    <row r="61" spans="3:25" ht="13.5">
      <c r="C61" s="1"/>
      <c r="D61" s="1"/>
      <c r="E61" s="9"/>
      <c r="F61" s="9"/>
      <c r="G61" s="9"/>
      <c r="H61" s="9"/>
      <c r="I61" s="13" t="e">
        <f t="shared" si="3"/>
        <v>#DIV/0!</v>
      </c>
      <c r="J61" s="9"/>
      <c r="K61" s="10" t="e">
        <f t="shared" si="4"/>
        <v>#DIV/0!</v>
      </c>
      <c r="L61" s="9"/>
      <c r="M61" s="9"/>
      <c r="N61" s="9"/>
      <c r="O61" s="9"/>
      <c r="P61" s="13" t="e">
        <f t="shared" si="5"/>
        <v>#DIV/0!</v>
      </c>
      <c r="Q61" s="9"/>
      <c r="R61" s="10" t="e">
        <f t="shared" si="0"/>
        <v>#DIV/0!</v>
      </c>
      <c r="S61" s="9"/>
      <c r="T61" s="9"/>
      <c r="U61" s="9"/>
      <c r="V61" s="9"/>
      <c r="W61" s="13" t="e">
        <f t="shared" si="1"/>
        <v>#DIV/0!</v>
      </c>
      <c r="X61" s="9"/>
      <c r="Y61" s="10" t="e">
        <f t="shared" si="2"/>
        <v>#DIV/0!</v>
      </c>
    </row>
    <row r="62" spans="3:25" ht="13.5">
      <c r="C62" s="1"/>
      <c r="D62" s="1"/>
      <c r="E62" s="9"/>
      <c r="F62" s="9"/>
      <c r="G62" s="9"/>
      <c r="H62" s="9"/>
      <c r="I62" s="13" t="e">
        <f t="shared" si="3"/>
        <v>#DIV/0!</v>
      </c>
      <c r="J62" s="9"/>
      <c r="K62" s="10" t="e">
        <f t="shared" si="4"/>
        <v>#DIV/0!</v>
      </c>
      <c r="L62" s="9"/>
      <c r="M62" s="9"/>
      <c r="N62" s="9"/>
      <c r="O62" s="9"/>
      <c r="P62" s="13" t="e">
        <f t="shared" si="5"/>
        <v>#DIV/0!</v>
      </c>
      <c r="Q62" s="9"/>
      <c r="R62" s="10" t="e">
        <f t="shared" si="0"/>
        <v>#DIV/0!</v>
      </c>
      <c r="S62" s="9"/>
      <c r="T62" s="9"/>
      <c r="U62" s="9"/>
      <c r="V62" s="9"/>
      <c r="W62" s="13" t="e">
        <f t="shared" si="1"/>
        <v>#DIV/0!</v>
      </c>
      <c r="X62" s="9"/>
      <c r="Y62" s="10" t="e">
        <f t="shared" si="2"/>
        <v>#DIV/0!</v>
      </c>
    </row>
    <row r="63" spans="3:25" ht="13.5">
      <c r="C63" s="1"/>
      <c r="D63" s="1"/>
      <c r="E63" s="9"/>
      <c r="F63" s="9"/>
      <c r="G63" s="9"/>
      <c r="H63" s="9"/>
      <c r="I63" s="13" t="e">
        <f t="shared" si="3"/>
        <v>#DIV/0!</v>
      </c>
      <c r="J63" s="9"/>
      <c r="K63" s="10" t="e">
        <f t="shared" si="4"/>
        <v>#DIV/0!</v>
      </c>
      <c r="L63" s="9"/>
      <c r="M63" s="9"/>
      <c r="N63" s="9"/>
      <c r="O63" s="9"/>
      <c r="P63" s="13" t="e">
        <f t="shared" si="5"/>
        <v>#DIV/0!</v>
      </c>
      <c r="Q63" s="9"/>
      <c r="R63" s="10" t="e">
        <f t="shared" si="0"/>
        <v>#DIV/0!</v>
      </c>
      <c r="S63" s="9"/>
      <c r="T63" s="9"/>
      <c r="U63" s="9"/>
      <c r="V63" s="9"/>
      <c r="W63" s="13" t="e">
        <f t="shared" si="1"/>
        <v>#DIV/0!</v>
      </c>
      <c r="X63" s="9"/>
      <c r="Y63" s="10" t="e">
        <f t="shared" si="2"/>
        <v>#DIV/0!</v>
      </c>
    </row>
    <row r="64" spans="3:25" ht="13.5">
      <c r="C64" s="1"/>
      <c r="D64" s="1"/>
      <c r="E64" s="9"/>
      <c r="F64" s="9"/>
      <c r="G64" s="9"/>
      <c r="H64" s="9"/>
      <c r="I64" s="13" t="e">
        <f t="shared" si="3"/>
        <v>#DIV/0!</v>
      </c>
      <c r="J64" s="9"/>
      <c r="K64" s="10" t="e">
        <f t="shared" si="4"/>
        <v>#DIV/0!</v>
      </c>
      <c r="L64" s="9"/>
      <c r="M64" s="9"/>
      <c r="N64" s="9"/>
      <c r="O64" s="9"/>
      <c r="P64" s="13" t="e">
        <f t="shared" si="5"/>
        <v>#DIV/0!</v>
      </c>
      <c r="Q64" s="9"/>
      <c r="R64" s="10" t="e">
        <f t="shared" si="0"/>
        <v>#DIV/0!</v>
      </c>
      <c r="S64" s="9"/>
      <c r="T64" s="9"/>
      <c r="U64" s="9"/>
      <c r="V64" s="9"/>
      <c r="W64" s="13" t="e">
        <f t="shared" si="1"/>
        <v>#DIV/0!</v>
      </c>
      <c r="X64" s="9"/>
      <c r="Y64" s="10" t="e">
        <f t="shared" si="2"/>
        <v>#DIV/0!</v>
      </c>
    </row>
    <row r="65" spans="3:25" ht="13.5">
      <c r="C65" s="1"/>
      <c r="D65" s="1"/>
      <c r="E65" s="9"/>
      <c r="F65" s="9"/>
      <c r="G65" s="9"/>
      <c r="H65" s="9"/>
      <c r="I65" s="13" t="e">
        <f t="shared" si="3"/>
        <v>#DIV/0!</v>
      </c>
      <c r="J65" s="9"/>
      <c r="K65" s="10" t="e">
        <f t="shared" si="4"/>
        <v>#DIV/0!</v>
      </c>
      <c r="L65" s="9"/>
      <c r="M65" s="9"/>
      <c r="N65" s="9"/>
      <c r="O65" s="9"/>
      <c r="P65" s="13" t="e">
        <f t="shared" si="5"/>
        <v>#DIV/0!</v>
      </c>
      <c r="Q65" s="9"/>
      <c r="R65" s="10" t="e">
        <f t="shared" si="0"/>
        <v>#DIV/0!</v>
      </c>
      <c r="S65" s="9"/>
      <c r="T65" s="9"/>
      <c r="U65" s="9"/>
      <c r="V65" s="9"/>
      <c r="W65" s="13" t="e">
        <f t="shared" si="1"/>
        <v>#DIV/0!</v>
      </c>
      <c r="X65" s="9"/>
      <c r="Y65" s="10" t="e">
        <f t="shared" si="2"/>
        <v>#DIV/0!</v>
      </c>
    </row>
    <row r="66" spans="3:25" ht="13.5">
      <c r="C66" s="1"/>
      <c r="D66" s="1"/>
      <c r="E66" s="9"/>
      <c r="F66" s="9"/>
      <c r="G66" s="9"/>
      <c r="H66" s="9"/>
      <c r="I66" s="13" t="e">
        <f t="shared" si="3"/>
        <v>#DIV/0!</v>
      </c>
      <c r="J66" s="9"/>
      <c r="K66" s="10" t="e">
        <f t="shared" si="4"/>
        <v>#DIV/0!</v>
      </c>
      <c r="L66" s="9"/>
      <c r="M66" s="9"/>
      <c r="N66" s="9"/>
      <c r="O66" s="9"/>
      <c r="P66" s="13" t="e">
        <f t="shared" si="5"/>
        <v>#DIV/0!</v>
      </c>
      <c r="Q66" s="9"/>
      <c r="R66" s="10" t="e">
        <f t="shared" si="0"/>
        <v>#DIV/0!</v>
      </c>
      <c r="S66" s="9"/>
      <c r="T66" s="9"/>
      <c r="U66" s="9"/>
      <c r="V66" s="9"/>
      <c r="W66" s="13" t="e">
        <f t="shared" si="1"/>
        <v>#DIV/0!</v>
      </c>
      <c r="X66" s="9"/>
      <c r="Y66" s="10" t="e">
        <f t="shared" si="2"/>
        <v>#DIV/0!</v>
      </c>
    </row>
    <row r="67" spans="3:25" ht="13.5">
      <c r="C67" s="1"/>
      <c r="D67" s="1"/>
      <c r="E67" s="9"/>
      <c r="F67" s="9"/>
      <c r="G67" s="9"/>
      <c r="H67" s="9"/>
      <c r="I67" s="13" t="e">
        <f t="shared" si="3"/>
        <v>#DIV/0!</v>
      </c>
      <c r="J67" s="9"/>
      <c r="K67" s="10" t="e">
        <f t="shared" si="4"/>
        <v>#DIV/0!</v>
      </c>
      <c r="L67" s="9"/>
      <c r="M67" s="9"/>
      <c r="N67" s="9"/>
      <c r="O67" s="9"/>
      <c r="P67" s="13" t="e">
        <f t="shared" si="5"/>
        <v>#DIV/0!</v>
      </c>
      <c r="Q67" s="9"/>
      <c r="R67" s="10" t="e">
        <f t="shared" si="0"/>
        <v>#DIV/0!</v>
      </c>
      <c r="S67" s="9"/>
      <c r="T67" s="9"/>
      <c r="U67" s="9"/>
      <c r="V67" s="9"/>
      <c r="W67" s="13" t="e">
        <f t="shared" si="1"/>
        <v>#DIV/0!</v>
      </c>
      <c r="X67" s="9"/>
      <c r="Y67" s="10" t="e">
        <f t="shared" si="2"/>
        <v>#DIV/0!</v>
      </c>
    </row>
    <row r="68" spans="3:25" ht="13.5">
      <c r="C68" s="1"/>
      <c r="D68" s="1"/>
      <c r="E68" s="9"/>
      <c r="F68" s="9"/>
      <c r="G68" s="9"/>
      <c r="H68" s="9"/>
      <c r="I68" s="13" t="e">
        <f t="shared" si="3"/>
        <v>#DIV/0!</v>
      </c>
      <c r="J68" s="9"/>
      <c r="K68" s="10" t="e">
        <f t="shared" si="4"/>
        <v>#DIV/0!</v>
      </c>
      <c r="L68" s="9"/>
      <c r="M68" s="9"/>
      <c r="N68" s="9"/>
      <c r="O68" s="9"/>
      <c r="P68" s="13" t="e">
        <f t="shared" si="5"/>
        <v>#DIV/0!</v>
      </c>
      <c r="Q68" s="9"/>
      <c r="R68" s="10" t="e">
        <f t="shared" si="0"/>
        <v>#DIV/0!</v>
      </c>
      <c r="S68" s="9"/>
      <c r="T68" s="9"/>
      <c r="U68" s="9"/>
      <c r="V68" s="9"/>
      <c r="W68" s="13" t="e">
        <f t="shared" si="1"/>
        <v>#DIV/0!</v>
      </c>
      <c r="X68" s="9"/>
      <c r="Y68" s="10" t="e">
        <f t="shared" si="2"/>
        <v>#DIV/0!</v>
      </c>
    </row>
    <row r="69" spans="3:25" ht="13.5">
      <c r="C69" s="1"/>
      <c r="D69" s="1"/>
      <c r="E69" s="9"/>
      <c r="F69" s="9"/>
      <c r="G69" s="9"/>
      <c r="H69" s="9"/>
      <c r="I69" s="13" t="e">
        <f t="shared" si="3"/>
        <v>#DIV/0!</v>
      </c>
      <c r="J69" s="9"/>
      <c r="K69" s="10" t="e">
        <f t="shared" si="4"/>
        <v>#DIV/0!</v>
      </c>
      <c r="L69" s="9"/>
      <c r="M69" s="9"/>
      <c r="N69" s="9"/>
      <c r="O69" s="9"/>
      <c r="P69" s="13" t="e">
        <f t="shared" si="5"/>
        <v>#DIV/0!</v>
      </c>
      <c r="Q69" s="9"/>
      <c r="R69" s="10" t="e">
        <f t="shared" si="0"/>
        <v>#DIV/0!</v>
      </c>
      <c r="S69" s="9"/>
      <c r="T69" s="9"/>
      <c r="U69" s="9"/>
      <c r="V69" s="9"/>
      <c r="W69" s="13" t="e">
        <f t="shared" si="1"/>
        <v>#DIV/0!</v>
      </c>
      <c r="X69" s="9"/>
      <c r="Y69" s="10" t="e">
        <f t="shared" si="2"/>
        <v>#DIV/0!</v>
      </c>
    </row>
    <row r="70" spans="3:25" ht="13.5">
      <c r="C70" s="1"/>
      <c r="D70" s="1"/>
      <c r="E70" s="9"/>
      <c r="F70" s="9"/>
      <c r="G70" s="9"/>
      <c r="H70" s="9"/>
      <c r="I70" s="13" t="e">
        <f t="shared" si="3"/>
        <v>#DIV/0!</v>
      </c>
      <c r="J70" s="9"/>
      <c r="K70" s="10" t="e">
        <f t="shared" si="4"/>
        <v>#DIV/0!</v>
      </c>
      <c r="L70" s="9"/>
      <c r="M70" s="9"/>
      <c r="N70" s="9"/>
      <c r="O70" s="9"/>
      <c r="P70" s="13" t="e">
        <f t="shared" si="5"/>
        <v>#DIV/0!</v>
      </c>
      <c r="Q70" s="9"/>
      <c r="R70" s="10" t="e">
        <f t="shared" si="0"/>
        <v>#DIV/0!</v>
      </c>
      <c r="S70" s="9"/>
      <c r="T70" s="9"/>
      <c r="U70" s="9"/>
      <c r="V70" s="9"/>
      <c r="W70" s="13" t="e">
        <f t="shared" si="1"/>
        <v>#DIV/0!</v>
      </c>
      <c r="X70" s="9"/>
      <c r="Y70" s="10" t="e">
        <f t="shared" si="2"/>
        <v>#DIV/0!</v>
      </c>
    </row>
    <row r="71" spans="3:25" ht="13.5">
      <c r="C71" s="1"/>
      <c r="D71" s="1"/>
      <c r="E71" s="9"/>
      <c r="F71" s="9"/>
      <c r="G71" s="9"/>
      <c r="H71" s="9"/>
      <c r="I71" s="13" t="e">
        <f t="shared" si="3"/>
        <v>#DIV/0!</v>
      </c>
      <c r="J71" s="9"/>
      <c r="K71" s="10" t="e">
        <f t="shared" si="4"/>
        <v>#DIV/0!</v>
      </c>
      <c r="L71" s="9"/>
      <c r="M71" s="9"/>
      <c r="N71" s="9"/>
      <c r="O71" s="9"/>
      <c r="P71" s="13" t="e">
        <f t="shared" si="5"/>
        <v>#DIV/0!</v>
      </c>
      <c r="Q71" s="9"/>
      <c r="R71" s="10" t="e">
        <f t="shared" si="0"/>
        <v>#DIV/0!</v>
      </c>
      <c r="S71" s="9"/>
      <c r="T71" s="9"/>
      <c r="U71" s="9"/>
      <c r="V71" s="9"/>
      <c r="W71" s="13" t="e">
        <f t="shared" si="1"/>
        <v>#DIV/0!</v>
      </c>
      <c r="X71" s="9"/>
      <c r="Y71" s="10" t="e">
        <f t="shared" si="2"/>
        <v>#DIV/0!</v>
      </c>
    </row>
  </sheetData>
  <sheetProtection/>
  <autoFilter ref="C8:Y71">
    <sortState ref="C9:Y71">
      <sortCondition descending="1" sortBy="value" ref="I9:I71"/>
    </sortState>
  </autoFilter>
  <mergeCells count="9">
    <mergeCell ref="E6:K6"/>
    <mergeCell ref="L6:R6"/>
    <mergeCell ref="S6:Y6"/>
    <mergeCell ref="E7:I7"/>
    <mergeCell ref="J7:K7"/>
    <mergeCell ref="L7:P7"/>
    <mergeCell ref="Q7:R7"/>
    <mergeCell ref="S7:W7"/>
    <mergeCell ref="X7:Y7"/>
  </mergeCells>
  <printOptions/>
  <pageMargins left="0.07874015748031496" right="0.07874015748031496" top="0.3937007874015748" bottom="0.4330708661417323" header="0.31496062992125984" footer="0.31496062992125984"/>
  <pageSetup fitToHeight="1" fitToWidth="1" horizontalDpi="600" verticalDpi="600" orientation="landscape" paperSize="8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調達購買マネジメント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Sakaguchi</dc:creator>
  <cp:keywords/>
  <dc:description/>
  <cp:lastModifiedBy>SAKAGUCHI Takanori</cp:lastModifiedBy>
  <cp:lastPrinted>2011-09-12T10:05:07Z</cp:lastPrinted>
  <dcterms:created xsi:type="dcterms:W3CDTF">2011-09-04T04:50:17Z</dcterms:created>
  <dcterms:modified xsi:type="dcterms:W3CDTF">2013-11-16T13:34:05Z</dcterms:modified>
  <cp:category/>
  <cp:version/>
  <cp:contentType/>
  <cp:contentStatus/>
</cp:coreProperties>
</file>