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8315" windowHeight="7830"/>
  </bookViews>
  <sheets>
    <sheet name="元データ" sheetId="8" r:id="rId1"/>
    <sheet name="元データ (平均等処理)" sheetId="10" r:id="rId2"/>
    <sheet name="元データ (検定)" sheetId="9" r:id="rId3"/>
    <sheet name="Sheet2" sheetId="2" r:id="rId4"/>
    <sheet name="Sheet3" sheetId="3" r:id="rId5"/>
  </sheets>
  <calcPr calcId="125725"/>
</workbook>
</file>

<file path=xl/calcChain.xml><?xml version="1.0" encoding="utf-8"?>
<calcChain xmlns="http://schemas.openxmlformats.org/spreadsheetml/2006/main">
  <c r="D25" i="10"/>
  <c r="C25"/>
  <c r="D24"/>
  <c r="C24"/>
  <c r="D23"/>
  <c r="C23"/>
  <c r="D25" i="9"/>
  <c r="C25"/>
  <c r="D24"/>
  <c r="C24"/>
  <c r="D23"/>
  <c r="C23"/>
</calcChain>
</file>

<file path=xl/sharedStrings.xml><?xml version="1.0" encoding="utf-8"?>
<sst xmlns="http://schemas.openxmlformats.org/spreadsheetml/2006/main" count="89" uniqueCount="40">
  <si>
    <t>名前</t>
    <rPh sb="0" eb="2">
      <t>ナマエ</t>
    </rPh>
    <phoneticPr fontId="2"/>
  </si>
  <si>
    <t>コスト削減率</t>
    <rPh sb="3" eb="6">
      <t>サクゲンリツ</t>
    </rPh>
    <phoneticPr fontId="2"/>
  </si>
  <si>
    <t>佐藤</t>
    <rPh sb="0" eb="2">
      <t>サトウ</t>
    </rPh>
    <phoneticPr fontId="2"/>
  </si>
  <si>
    <t>田中</t>
    <rPh sb="0" eb="2">
      <t>タナカ</t>
    </rPh>
    <phoneticPr fontId="2"/>
  </si>
  <si>
    <t>西田</t>
    <rPh sb="0" eb="2">
      <t>ニシダ</t>
    </rPh>
    <phoneticPr fontId="2"/>
  </si>
  <si>
    <t>東村</t>
    <rPh sb="0" eb="2">
      <t>ヒガシムラ</t>
    </rPh>
    <phoneticPr fontId="2"/>
  </si>
  <si>
    <t>黒田</t>
    <rPh sb="0" eb="2">
      <t>クロダ</t>
    </rPh>
    <phoneticPr fontId="2"/>
  </si>
  <si>
    <t>青木</t>
    <rPh sb="0" eb="2">
      <t>アオキ</t>
    </rPh>
    <phoneticPr fontId="2"/>
  </si>
  <si>
    <t>茶川</t>
    <rPh sb="0" eb="2">
      <t>チャガワ</t>
    </rPh>
    <phoneticPr fontId="2"/>
  </si>
  <si>
    <t>白木</t>
    <rPh sb="0" eb="2">
      <t>シロキ</t>
    </rPh>
    <phoneticPr fontId="2"/>
  </si>
  <si>
    <t>桑田</t>
    <rPh sb="0" eb="2">
      <t>クワタ</t>
    </rPh>
    <phoneticPr fontId="2"/>
  </si>
  <si>
    <t>西岡</t>
    <rPh sb="0" eb="2">
      <t>ニシオカ</t>
    </rPh>
    <phoneticPr fontId="2"/>
  </si>
  <si>
    <t>百田</t>
    <rPh sb="0" eb="2">
      <t>モモタ</t>
    </rPh>
    <phoneticPr fontId="2"/>
  </si>
  <si>
    <t>坂東</t>
    <rPh sb="0" eb="2">
      <t>バンドウ</t>
    </rPh>
    <phoneticPr fontId="2"/>
  </si>
  <si>
    <t>南里</t>
    <rPh sb="0" eb="2">
      <t>ナンリ</t>
    </rPh>
    <phoneticPr fontId="2"/>
  </si>
  <si>
    <t>鬼頭</t>
    <rPh sb="0" eb="2">
      <t>キトウ</t>
    </rPh>
    <phoneticPr fontId="2"/>
  </si>
  <si>
    <t>貞治</t>
    <rPh sb="0" eb="2">
      <t>ジョウジ</t>
    </rPh>
    <phoneticPr fontId="2"/>
  </si>
  <si>
    <t>武田</t>
    <rPh sb="0" eb="2">
      <t>タケダ</t>
    </rPh>
    <phoneticPr fontId="2"/>
  </si>
  <si>
    <t>赤井</t>
    <rPh sb="0" eb="2">
      <t>アカイ</t>
    </rPh>
    <phoneticPr fontId="2"/>
  </si>
  <si>
    <t>東海林</t>
    <rPh sb="0" eb="3">
      <t>ショウジ</t>
    </rPh>
    <phoneticPr fontId="2"/>
  </si>
  <si>
    <t>末田</t>
    <rPh sb="0" eb="2">
      <t>スエダ</t>
    </rPh>
    <phoneticPr fontId="2"/>
  </si>
  <si>
    <t>原</t>
    <rPh sb="0" eb="1">
      <t>ハラ</t>
    </rPh>
    <phoneticPr fontId="2"/>
  </si>
  <si>
    <t>資格取得後のコスト削減率</t>
  </si>
  <si>
    <t>資格取得後のコスト削減率</t>
    <rPh sb="0" eb="5">
      <t>シカクシュトクゴ</t>
    </rPh>
    <rPh sb="9" eb="12">
      <t>サクゲンリツ</t>
    </rPh>
    <phoneticPr fontId="3"/>
  </si>
  <si>
    <t>平均</t>
    <rPh sb="0" eb="2">
      <t>ヘイキン</t>
    </rPh>
    <phoneticPr fontId="3"/>
  </si>
  <si>
    <t>標準偏差</t>
    <rPh sb="0" eb="4">
      <t>ヒョウジュンヘンサ</t>
    </rPh>
    <phoneticPr fontId="3"/>
  </si>
  <si>
    <t>分散</t>
  </si>
  <si>
    <t>分散</t>
    <rPh sb="0" eb="2">
      <t>ブンサン</t>
    </rPh>
    <phoneticPr fontId="3"/>
  </si>
  <si>
    <t>コスト削減率</t>
  </si>
  <si>
    <t>平均</t>
  </si>
  <si>
    <t>観測数</t>
  </si>
  <si>
    <t>自由度</t>
  </si>
  <si>
    <t>仮説平均との差異</t>
  </si>
  <si>
    <t xml:space="preserve">t </t>
  </si>
  <si>
    <t>P(T&lt;=t) 片側</t>
  </si>
  <si>
    <t>t 境界値 片側</t>
  </si>
  <si>
    <t>P(T&lt;=t) 両側</t>
  </si>
  <si>
    <t>t 境界値 両側</t>
  </si>
  <si>
    <t>t-検定: 一対の標本による平均の検定ツール</t>
  </si>
  <si>
    <t>ピアソン相関</t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</si>
</sst>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10" fontId="0" fillId="2" borderId="1" xfId="1" applyNumberFormat="1" applyFont="1" applyFill="1" applyBorder="1">
      <alignment vertical="center"/>
    </xf>
    <xf numFmtId="10" fontId="0" fillId="0" borderId="1" xfId="1" applyNumberFormat="1" applyFont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D22"/>
  <sheetViews>
    <sheetView tabSelected="1" workbookViewId="0">
      <selection activeCell="F25" sqref="F25"/>
    </sheetView>
  </sheetViews>
  <sheetFormatPr defaultRowHeight="13.5"/>
  <cols>
    <col min="3" max="3" width="11.75" bestFit="1" customWidth="1"/>
    <col min="4" max="4" width="24.25" bestFit="1" customWidth="1"/>
  </cols>
  <sheetData>
    <row r="2" spans="2:4">
      <c r="B2" s="1" t="s">
        <v>0</v>
      </c>
      <c r="C2" s="1" t="s">
        <v>1</v>
      </c>
      <c r="D2" s="1" t="s">
        <v>23</v>
      </c>
    </row>
    <row r="3" spans="2:4">
      <c r="B3" s="1" t="s">
        <v>2</v>
      </c>
      <c r="C3" s="4">
        <v>9.8000000000000004E-2</v>
      </c>
      <c r="D3" s="4">
        <v>0.13500000000000001</v>
      </c>
    </row>
    <row r="4" spans="2:4">
      <c r="B4" s="1" t="s">
        <v>3</v>
      </c>
      <c r="C4" s="4">
        <v>5.8999999999999997E-2</v>
      </c>
      <c r="D4" s="4">
        <v>7.4999999999999997E-2</v>
      </c>
    </row>
    <row r="5" spans="2:4">
      <c r="B5" s="1" t="s">
        <v>4</v>
      </c>
      <c r="C5" s="4">
        <v>4.2999999999999997E-2</v>
      </c>
      <c r="D5" s="4">
        <v>5.7000000000000002E-2</v>
      </c>
    </row>
    <row r="6" spans="2:4">
      <c r="B6" s="1" t="s">
        <v>5</v>
      </c>
      <c r="C6" s="4">
        <v>4.4999999999999998E-2</v>
      </c>
      <c r="D6" s="4">
        <v>6.2E-2</v>
      </c>
    </row>
    <row r="7" spans="2:4">
      <c r="B7" s="1" t="s">
        <v>6</v>
      </c>
      <c r="C7" s="4">
        <v>0.08</v>
      </c>
      <c r="D7" s="4">
        <v>9.5000000000000001E-2</v>
      </c>
    </row>
    <row r="8" spans="2:4">
      <c r="B8" s="1" t="s">
        <v>7</v>
      </c>
      <c r="C8" s="4">
        <v>6.5000000000000002E-2</v>
      </c>
      <c r="D8" s="4">
        <v>7.0000000000000007E-2</v>
      </c>
    </row>
    <row r="9" spans="2:4">
      <c r="B9" s="1" t="s">
        <v>8</v>
      </c>
      <c r="C9" s="4">
        <v>0.06</v>
      </c>
      <c r="D9" s="4">
        <v>5.5E-2</v>
      </c>
    </row>
    <row r="10" spans="2:4">
      <c r="B10" s="1" t="s">
        <v>9</v>
      </c>
      <c r="C10" s="4">
        <v>1.9E-2</v>
      </c>
      <c r="D10" s="4">
        <v>2.5000000000000001E-2</v>
      </c>
    </row>
    <row r="11" spans="2:4">
      <c r="B11" s="1" t="s">
        <v>10</v>
      </c>
      <c r="C11" s="4">
        <v>0.1</v>
      </c>
      <c r="D11" s="4">
        <v>0.15</v>
      </c>
    </row>
    <row r="12" spans="2:4">
      <c r="B12" s="1" t="s">
        <v>11</v>
      </c>
      <c r="C12" s="4">
        <v>3.5000000000000003E-2</v>
      </c>
      <c r="D12" s="4">
        <v>5.6000000000000001E-2</v>
      </c>
    </row>
    <row r="13" spans="2:4">
      <c r="B13" s="1" t="s">
        <v>12</v>
      </c>
      <c r="C13" s="4">
        <v>5.5E-2</v>
      </c>
      <c r="D13" s="4">
        <v>7.9000000000000001E-2</v>
      </c>
    </row>
    <row r="14" spans="2:4">
      <c r="B14" s="1" t="s">
        <v>13</v>
      </c>
      <c r="C14" s="4">
        <v>3.5000000000000003E-2</v>
      </c>
      <c r="D14" s="4">
        <v>6.5000000000000002E-2</v>
      </c>
    </row>
    <row r="15" spans="2:4">
      <c r="B15" s="1" t="s">
        <v>14</v>
      </c>
      <c r="C15" s="4">
        <v>7.0000000000000007E-2</v>
      </c>
      <c r="D15" s="4">
        <v>9.1999999999999998E-2</v>
      </c>
    </row>
    <row r="16" spans="2:4">
      <c r="B16" s="1" t="s">
        <v>15</v>
      </c>
      <c r="C16" s="4">
        <v>7.0000000000000007E-2</v>
      </c>
      <c r="D16" s="4">
        <v>8.5000000000000006E-2</v>
      </c>
    </row>
    <row r="17" spans="2:4">
      <c r="B17" s="1" t="s">
        <v>16</v>
      </c>
      <c r="C17" s="4">
        <v>4.8000000000000001E-2</v>
      </c>
      <c r="D17" s="4">
        <v>9.1999999999999998E-2</v>
      </c>
    </row>
    <row r="18" spans="2:4">
      <c r="B18" s="1" t="s">
        <v>17</v>
      </c>
      <c r="C18" s="4">
        <v>1.4999999999999999E-2</v>
      </c>
      <c r="D18" s="4">
        <v>3.3000000000000002E-2</v>
      </c>
    </row>
    <row r="19" spans="2:4">
      <c r="B19" s="1" t="s">
        <v>18</v>
      </c>
      <c r="C19" s="4">
        <v>0.03</v>
      </c>
      <c r="D19" s="4">
        <v>5.5E-2</v>
      </c>
    </row>
    <row r="20" spans="2:4">
      <c r="B20" s="1" t="s">
        <v>19</v>
      </c>
      <c r="C20" s="4">
        <v>0.05</v>
      </c>
      <c r="D20" s="4">
        <v>0.05</v>
      </c>
    </row>
    <row r="21" spans="2:4">
      <c r="B21" s="1" t="s">
        <v>20</v>
      </c>
      <c r="C21" s="4">
        <v>6.5000000000000002E-2</v>
      </c>
      <c r="D21" s="4">
        <v>7.4999999999999997E-2</v>
      </c>
    </row>
    <row r="22" spans="2:4">
      <c r="B22" s="1" t="s">
        <v>21</v>
      </c>
      <c r="C22" s="4">
        <v>0.02</v>
      </c>
      <c r="D22" s="4">
        <v>0.03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D25"/>
  <sheetViews>
    <sheetView workbookViewId="0">
      <selection activeCell="H13" sqref="H13"/>
    </sheetView>
  </sheetViews>
  <sheetFormatPr defaultRowHeight="13.5"/>
  <cols>
    <col min="3" max="3" width="11.75" bestFit="1" customWidth="1"/>
    <col min="4" max="4" width="24.25" bestFit="1" customWidth="1"/>
  </cols>
  <sheetData>
    <row r="2" spans="2:4">
      <c r="B2" s="1" t="s">
        <v>0</v>
      </c>
      <c r="C2" s="1" t="s">
        <v>1</v>
      </c>
      <c r="D2" s="1" t="s">
        <v>23</v>
      </c>
    </row>
    <row r="3" spans="2:4">
      <c r="B3" s="1" t="s">
        <v>2</v>
      </c>
      <c r="C3" s="4">
        <v>9.8000000000000004E-2</v>
      </c>
      <c r="D3" s="4">
        <v>0.13500000000000001</v>
      </c>
    </row>
    <row r="4" spans="2:4">
      <c r="B4" s="1" t="s">
        <v>3</v>
      </c>
      <c r="C4" s="4">
        <v>5.8999999999999997E-2</v>
      </c>
      <c r="D4" s="4">
        <v>7.4999999999999997E-2</v>
      </c>
    </row>
    <row r="5" spans="2:4">
      <c r="B5" s="1" t="s">
        <v>4</v>
      </c>
      <c r="C5" s="4">
        <v>4.2999999999999997E-2</v>
      </c>
      <c r="D5" s="4">
        <v>5.7000000000000002E-2</v>
      </c>
    </row>
    <row r="6" spans="2:4">
      <c r="B6" s="1" t="s">
        <v>5</v>
      </c>
      <c r="C6" s="4">
        <v>4.4999999999999998E-2</v>
      </c>
      <c r="D6" s="4">
        <v>6.2E-2</v>
      </c>
    </row>
    <row r="7" spans="2:4">
      <c r="B7" s="1" t="s">
        <v>6</v>
      </c>
      <c r="C7" s="4">
        <v>0.08</v>
      </c>
      <c r="D7" s="4">
        <v>9.5000000000000001E-2</v>
      </c>
    </row>
    <row r="8" spans="2:4">
      <c r="B8" s="1" t="s">
        <v>7</v>
      </c>
      <c r="C8" s="4">
        <v>6.5000000000000002E-2</v>
      </c>
      <c r="D8" s="4">
        <v>7.0000000000000007E-2</v>
      </c>
    </row>
    <row r="9" spans="2:4">
      <c r="B9" s="1" t="s">
        <v>8</v>
      </c>
      <c r="C9" s="4">
        <v>0.06</v>
      </c>
      <c r="D9" s="4">
        <v>5.5E-2</v>
      </c>
    </row>
    <row r="10" spans="2:4">
      <c r="B10" s="1" t="s">
        <v>9</v>
      </c>
      <c r="C10" s="4">
        <v>1.9E-2</v>
      </c>
      <c r="D10" s="4">
        <v>2.5000000000000001E-2</v>
      </c>
    </row>
    <row r="11" spans="2:4">
      <c r="B11" s="1" t="s">
        <v>10</v>
      </c>
      <c r="C11" s="4">
        <v>0.1</v>
      </c>
      <c r="D11" s="4">
        <v>0.15</v>
      </c>
    </row>
    <row r="12" spans="2:4">
      <c r="B12" s="1" t="s">
        <v>11</v>
      </c>
      <c r="C12" s="4">
        <v>3.5000000000000003E-2</v>
      </c>
      <c r="D12" s="4">
        <v>5.6000000000000001E-2</v>
      </c>
    </row>
    <row r="13" spans="2:4">
      <c r="B13" s="1" t="s">
        <v>12</v>
      </c>
      <c r="C13" s="4">
        <v>5.5E-2</v>
      </c>
      <c r="D13" s="4">
        <v>7.9000000000000001E-2</v>
      </c>
    </row>
    <row r="14" spans="2:4">
      <c r="B14" s="1" t="s">
        <v>13</v>
      </c>
      <c r="C14" s="4">
        <v>3.5000000000000003E-2</v>
      </c>
      <c r="D14" s="4">
        <v>6.5000000000000002E-2</v>
      </c>
    </row>
    <row r="15" spans="2:4">
      <c r="B15" s="1" t="s">
        <v>14</v>
      </c>
      <c r="C15" s="4">
        <v>7.0000000000000007E-2</v>
      </c>
      <c r="D15" s="4">
        <v>9.1999999999999998E-2</v>
      </c>
    </row>
    <row r="16" spans="2:4">
      <c r="B16" s="1" t="s">
        <v>15</v>
      </c>
      <c r="C16" s="4">
        <v>7.0000000000000007E-2</v>
      </c>
      <c r="D16" s="4">
        <v>8.5000000000000006E-2</v>
      </c>
    </row>
    <row r="17" spans="2:4">
      <c r="B17" s="1" t="s">
        <v>16</v>
      </c>
      <c r="C17" s="4">
        <v>4.8000000000000001E-2</v>
      </c>
      <c r="D17" s="4">
        <v>9.1999999999999998E-2</v>
      </c>
    </row>
    <row r="18" spans="2:4">
      <c r="B18" s="1" t="s">
        <v>17</v>
      </c>
      <c r="C18" s="4">
        <v>1.4999999999999999E-2</v>
      </c>
      <c r="D18" s="4">
        <v>3.3000000000000002E-2</v>
      </c>
    </row>
    <row r="19" spans="2:4">
      <c r="B19" s="1" t="s">
        <v>18</v>
      </c>
      <c r="C19" s="4">
        <v>0.03</v>
      </c>
      <c r="D19" s="4">
        <v>5.5E-2</v>
      </c>
    </row>
    <row r="20" spans="2:4">
      <c r="B20" s="1" t="s">
        <v>19</v>
      </c>
      <c r="C20" s="4">
        <v>0.05</v>
      </c>
      <c r="D20" s="4">
        <v>0.05</v>
      </c>
    </row>
    <row r="21" spans="2:4">
      <c r="B21" s="1" t="s">
        <v>20</v>
      </c>
      <c r="C21" s="4">
        <v>6.5000000000000002E-2</v>
      </c>
      <c r="D21" s="4">
        <v>7.4999999999999997E-2</v>
      </c>
    </row>
    <row r="22" spans="2:4">
      <c r="B22" s="1" t="s">
        <v>21</v>
      </c>
      <c r="C22" s="4">
        <v>0.02</v>
      </c>
      <c r="D22" s="4">
        <v>0.03</v>
      </c>
    </row>
    <row r="23" spans="2:4">
      <c r="B23" s="2" t="s">
        <v>24</v>
      </c>
      <c r="C23" s="3">
        <f>AVERAGE(C3:C22)</f>
        <v>5.3100000000000022E-2</v>
      </c>
      <c r="D23" s="3">
        <f>AVERAGE(D3:D22)</f>
        <v>7.1800000000000003E-2</v>
      </c>
    </row>
    <row r="24" spans="2:4">
      <c r="B24" s="2" t="s">
        <v>25</v>
      </c>
      <c r="C24" s="3">
        <f>STDEV(C3:C22)</f>
        <v>2.4041411640837739E-2</v>
      </c>
      <c r="D24" s="3">
        <f>STDEV(D3:D22)</f>
        <v>3.1461923520009809E-2</v>
      </c>
    </row>
    <row r="25" spans="2:4">
      <c r="B25" s="2" t="s">
        <v>27</v>
      </c>
      <c r="C25" s="3">
        <f>VAR(C3:C22)</f>
        <v>5.7798947368420828E-4</v>
      </c>
      <c r="D25" s="3">
        <f>VAR(D3:D22)</f>
        <v>9.8985263157894653E-4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H25"/>
  <sheetViews>
    <sheetView workbookViewId="0">
      <selection activeCell="F21" sqref="F21"/>
    </sheetView>
  </sheetViews>
  <sheetFormatPr defaultRowHeight="13.5"/>
  <cols>
    <col min="3" max="3" width="11.75" bestFit="1" customWidth="1"/>
    <col min="4" max="4" width="24.25" bestFit="1" customWidth="1"/>
    <col min="6" max="6" width="39.75" bestFit="1" customWidth="1"/>
    <col min="7" max="7" width="13.875" bestFit="1" customWidth="1"/>
    <col min="8" max="8" width="24.25" bestFit="1" customWidth="1"/>
  </cols>
  <sheetData>
    <row r="2" spans="2:8">
      <c r="B2" s="1" t="s">
        <v>0</v>
      </c>
      <c r="C2" s="1" t="s">
        <v>1</v>
      </c>
      <c r="D2" s="1" t="s">
        <v>23</v>
      </c>
      <c r="F2" t="s">
        <v>38</v>
      </c>
    </row>
    <row r="3" spans="2:8" ht="14.25" thickBot="1">
      <c r="B3" s="1" t="s">
        <v>2</v>
      </c>
      <c r="C3" s="4">
        <v>9.8000000000000004E-2</v>
      </c>
      <c r="D3" s="4">
        <v>0.13500000000000001</v>
      </c>
    </row>
    <row r="4" spans="2:8">
      <c r="B4" s="1" t="s">
        <v>3</v>
      </c>
      <c r="C4" s="4">
        <v>5.8999999999999997E-2</v>
      </c>
      <c r="D4" s="4">
        <v>7.4999999999999997E-2</v>
      </c>
      <c r="F4" s="7"/>
      <c r="G4" s="7" t="s">
        <v>28</v>
      </c>
      <c r="H4" s="7" t="s">
        <v>22</v>
      </c>
    </row>
    <row r="5" spans="2:8">
      <c r="B5" s="1" t="s">
        <v>4</v>
      </c>
      <c r="C5" s="4">
        <v>4.2999999999999997E-2</v>
      </c>
      <c r="D5" s="4">
        <v>5.7000000000000002E-2</v>
      </c>
      <c r="F5" s="5" t="s">
        <v>29</v>
      </c>
      <c r="G5" s="5">
        <v>5.3100000000000022E-2</v>
      </c>
      <c r="H5" s="5">
        <v>7.1800000000000003E-2</v>
      </c>
    </row>
    <row r="6" spans="2:8">
      <c r="B6" s="1" t="s">
        <v>5</v>
      </c>
      <c r="C6" s="4">
        <v>4.4999999999999998E-2</v>
      </c>
      <c r="D6" s="4">
        <v>6.2E-2</v>
      </c>
      <c r="F6" s="5" t="s">
        <v>26</v>
      </c>
      <c r="G6" s="5">
        <v>5.7798947368420828E-4</v>
      </c>
      <c r="H6" s="5">
        <v>9.8985263157894653E-4</v>
      </c>
    </row>
    <row r="7" spans="2:8">
      <c r="B7" s="1" t="s">
        <v>6</v>
      </c>
      <c r="C7" s="4">
        <v>0.08</v>
      </c>
      <c r="D7" s="4">
        <v>9.5000000000000001E-2</v>
      </c>
      <c r="F7" s="5" t="s">
        <v>30</v>
      </c>
      <c r="G7" s="5">
        <v>20</v>
      </c>
      <c r="H7" s="5">
        <v>20</v>
      </c>
    </row>
    <row r="8" spans="2:8">
      <c r="B8" s="1" t="s">
        <v>7</v>
      </c>
      <c r="C8" s="4">
        <v>6.5000000000000002E-2</v>
      </c>
      <c r="D8" s="4">
        <v>7.0000000000000007E-2</v>
      </c>
      <c r="F8" s="5" t="s">
        <v>39</v>
      </c>
      <c r="G8" s="5">
        <v>0.90982139866280076</v>
      </c>
      <c r="H8" s="5"/>
    </row>
    <row r="9" spans="2:8">
      <c r="B9" s="1" t="s">
        <v>8</v>
      </c>
      <c r="C9" s="4">
        <v>0.06</v>
      </c>
      <c r="D9" s="4">
        <v>5.5E-2</v>
      </c>
      <c r="F9" s="5" t="s">
        <v>32</v>
      </c>
      <c r="G9" s="5">
        <v>0</v>
      </c>
      <c r="H9" s="5"/>
    </row>
    <row r="10" spans="2:8">
      <c r="B10" s="1" t="s">
        <v>9</v>
      </c>
      <c r="C10" s="4">
        <v>1.9E-2</v>
      </c>
      <c r="D10" s="4">
        <v>2.5000000000000001E-2</v>
      </c>
      <c r="F10" s="5" t="s">
        <v>31</v>
      </c>
      <c r="G10" s="5">
        <v>19</v>
      </c>
      <c r="H10" s="5"/>
    </row>
    <row r="11" spans="2:8">
      <c r="B11" s="1" t="s">
        <v>10</v>
      </c>
      <c r="C11" s="4">
        <v>0.1</v>
      </c>
      <c r="D11" s="4">
        <v>0.15</v>
      </c>
      <c r="F11" s="8" t="s">
        <v>33</v>
      </c>
      <c r="G11" s="8">
        <v>-6.0435221765994225</v>
      </c>
      <c r="H11" s="5"/>
    </row>
    <row r="12" spans="2:8">
      <c r="B12" s="1" t="s">
        <v>11</v>
      </c>
      <c r="C12" s="4">
        <v>3.5000000000000003E-2</v>
      </c>
      <c r="D12" s="4">
        <v>5.6000000000000001E-2</v>
      </c>
      <c r="F12" s="8" t="s">
        <v>34</v>
      </c>
      <c r="G12" s="8">
        <v>4.0939082094656982E-6</v>
      </c>
      <c r="H12" s="5"/>
    </row>
    <row r="13" spans="2:8">
      <c r="B13" s="1" t="s">
        <v>12</v>
      </c>
      <c r="C13" s="4">
        <v>5.5E-2</v>
      </c>
      <c r="D13" s="4">
        <v>7.9000000000000001E-2</v>
      </c>
      <c r="F13" s="5" t="s">
        <v>35</v>
      </c>
      <c r="G13" s="5">
        <v>1.7291327924721895</v>
      </c>
      <c r="H13" s="5"/>
    </row>
    <row r="14" spans="2:8">
      <c r="B14" s="1" t="s">
        <v>13</v>
      </c>
      <c r="C14" s="4">
        <v>3.5000000000000003E-2</v>
      </c>
      <c r="D14" s="4">
        <v>6.5000000000000002E-2</v>
      </c>
      <c r="F14" s="5" t="s">
        <v>36</v>
      </c>
      <c r="G14" s="5">
        <v>8.1878164189313964E-6</v>
      </c>
      <c r="H14" s="5"/>
    </row>
    <row r="15" spans="2:8" ht="14.25" thickBot="1">
      <c r="B15" s="1" t="s">
        <v>14</v>
      </c>
      <c r="C15" s="4">
        <v>7.0000000000000007E-2</v>
      </c>
      <c r="D15" s="4">
        <v>9.1999999999999998E-2</v>
      </c>
      <c r="F15" s="6" t="s">
        <v>37</v>
      </c>
      <c r="G15" s="6">
        <v>2.0930240498548649</v>
      </c>
      <c r="H15" s="6"/>
    </row>
    <row r="16" spans="2:8">
      <c r="B16" s="1" t="s">
        <v>15</v>
      </c>
      <c r="C16" s="4">
        <v>7.0000000000000007E-2</v>
      </c>
      <c r="D16" s="4">
        <v>8.5000000000000006E-2</v>
      </c>
    </row>
    <row r="17" spans="2:4">
      <c r="B17" s="1" t="s">
        <v>16</v>
      </c>
      <c r="C17" s="4">
        <v>4.8000000000000001E-2</v>
      </c>
      <c r="D17" s="4">
        <v>9.1999999999999998E-2</v>
      </c>
    </row>
    <row r="18" spans="2:4">
      <c r="B18" s="1" t="s">
        <v>17</v>
      </c>
      <c r="C18" s="4">
        <v>1.4999999999999999E-2</v>
      </c>
      <c r="D18" s="4">
        <v>3.3000000000000002E-2</v>
      </c>
    </row>
    <row r="19" spans="2:4">
      <c r="B19" s="1" t="s">
        <v>18</v>
      </c>
      <c r="C19" s="4">
        <v>0.03</v>
      </c>
      <c r="D19" s="4">
        <v>5.5E-2</v>
      </c>
    </row>
    <row r="20" spans="2:4">
      <c r="B20" s="1" t="s">
        <v>19</v>
      </c>
      <c r="C20" s="4">
        <v>0.05</v>
      </c>
      <c r="D20" s="4">
        <v>0.05</v>
      </c>
    </row>
    <row r="21" spans="2:4">
      <c r="B21" s="1" t="s">
        <v>20</v>
      </c>
      <c r="C21" s="4">
        <v>6.5000000000000002E-2</v>
      </c>
      <c r="D21" s="4">
        <v>7.4999999999999997E-2</v>
      </c>
    </row>
    <row r="22" spans="2:4">
      <c r="B22" s="1" t="s">
        <v>21</v>
      </c>
      <c r="C22" s="4">
        <v>0.02</v>
      </c>
      <c r="D22" s="4">
        <v>0.03</v>
      </c>
    </row>
    <row r="23" spans="2:4">
      <c r="B23" s="2" t="s">
        <v>24</v>
      </c>
      <c r="C23" s="3">
        <f>AVERAGE(C3:C22)</f>
        <v>5.3100000000000022E-2</v>
      </c>
      <c r="D23" s="3">
        <f>AVERAGE(D3:D22)</f>
        <v>7.1800000000000003E-2</v>
      </c>
    </row>
    <row r="24" spans="2:4">
      <c r="B24" s="2" t="s">
        <v>25</v>
      </c>
      <c r="C24" s="3">
        <f>STDEV(C3:C22)</f>
        <v>2.4041411640837739E-2</v>
      </c>
      <c r="D24" s="3">
        <f>STDEV(D3:D22)</f>
        <v>3.1461923520009809E-2</v>
      </c>
    </row>
    <row r="25" spans="2:4">
      <c r="B25" s="2" t="s">
        <v>27</v>
      </c>
      <c r="C25" s="3">
        <f>VAR(C3:C22)</f>
        <v>5.7798947368420828E-4</v>
      </c>
      <c r="D25" s="3">
        <f>VAR(D3:D22)</f>
        <v>9.8985263157894653E-4</v>
      </c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元データ</vt:lpstr>
      <vt:lpstr>元データ (平均等処理)</vt:lpstr>
      <vt:lpstr>元データ (検定)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 Takanori</dc:creator>
  <cp:lastModifiedBy>SAKAGUCHI Takanori</cp:lastModifiedBy>
  <dcterms:created xsi:type="dcterms:W3CDTF">2014-03-06T05:14:54Z</dcterms:created>
  <dcterms:modified xsi:type="dcterms:W3CDTF">2014-03-06T07:46:23Z</dcterms:modified>
</cp:coreProperties>
</file>